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конкуренция 2023\"/>
    </mc:Choice>
  </mc:AlternateContent>
  <bookViews>
    <workbookView minimized="1" xWindow="0" yWindow="0" windowWidth="19200" windowHeight="6300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62913"/>
</workbook>
</file>

<file path=xl/calcChain.xml><?xml version="1.0" encoding="utf-8"?>
<calcChain xmlns="http://schemas.openxmlformats.org/spreadsheetml/2006/main">
  <c r="J1684" i="2" l="1"/>
  <c r="K1683" i="2"/>
  <c r="J1683" i="2" s="1"/>
  <c r="J1682" i="2"/>
  <c r="J1681" i="2"/>
  <c r="J1680" i="2"/>
  <c r="J1679" i="2"/>
  <c r="J1678" i="2"/>
  <c r="J1677" i="2"/>
  <c r="J1674" i="2"/>
  <c r="J1673" i="2"/>
  <c r="J1672" i="2"/>
  <c r="J1671" i="2"/>
  <c r="J1670" i="2"/>
  <c r="J1669" i="2"/>
  <c r="J1668" i="2"/>
  <c r="J1667" i="2"/>
  <c r="J1666" i="2"/>
  <c r="D2" i="2" l="1"/>
  <c r="E2" i="2"/>
  <c r="C2" i="2"/>
  <c r="M2" i="2"/>
  <c r="L2" i="2"/>
  <c r="K2" i="2"/>
  <c r="J2" i="2"/>
</calcChain>
</file>

<file path=xl/sharedStrings.xml><?xml version="1.0" encoding="utf-8"?>
<sst xmlns="http://schemas.openxmlformats.org/spreadsheetml/2006/main" count="17753" uniqueCount="2885">
  <si>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</si>
  <si>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</si>
  <si>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</si>
  <si>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</si>
  <si>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</si>
  <si>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</si>
  <si>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</si>
  <si>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</si>
  <si>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</si>
  <si>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</si>
  <si>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</si>
  <si>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</si>
  <si>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</si>
  <si>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</si>
  <si>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</si>
  <si>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</si>
  <si>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</si>
  <si>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</si>
  <si>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</si>
  <si>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</si>
  <si>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</si>
  <si>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</si>
  <si>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</si>
  <si>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</si>
  <si>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</si>
  <si>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</si>
  <si>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</si>
  <si>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</si>
  <si>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</si>
  <si>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</si>
  <si>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</si>
  <si>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</si>
  <si>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</si>
  <si>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</si>
  <si>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</si>
  <si>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</si>
  <si>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</si>
  <si>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</si>
  <si>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</si>
  <si>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</si>
  <si>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</si>
  <si>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</si>
  <si>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</si>
  <si>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</si>
  <si>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</si>
  <si>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</si>
  <si>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</si>
  <si>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</si>
  <si>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</si>
  <si>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</si>
  <si>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</si>
  <si>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</si>
  <si>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</si>
  <si>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</si>
  <si>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</si>
  <si>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</si>
  <si>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</si>
  <si>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</si>
  <si>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</si>
  <si>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</si>
  <si>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</si>
  <si>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</si>
  <si>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</si>
  <si>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</si>
  <si>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</si>
  <si>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</si>
  <si>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</si>
  <si>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</si>
  <si>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</si>
  <si>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</si>
  <si>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</si>
  <si>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</si>
  <si>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</si>
  <si>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</si>
  <si>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</si>
  <si>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</si>
  <si>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</si>
  <si>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</si>
  <si>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</si>
  <si>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</si>
  <si>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</si>
  <si>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</si>
  <si>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</si>
  <si>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</si>
  <si>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</si>
  <si>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</si>
  <si>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</si>
  <si>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</si>
  <si>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</si>
  <si>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</si>
  <si>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</si>
  <si>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</si>
  <si>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</si>
  <si>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</si>
  <si>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</si>
  <si>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</si>
  <si>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</si>
  <si>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</si>
  <si>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</si>
  <si>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</si>
  <si>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</si>
  <si>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</si>
  <si>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</si>
  <si>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</si>
  <si>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</si>
  <si>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</si>
  <si>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</si>
  <si>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</si>
  <si>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</si>
  <si>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</si>
  <si>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</si>
  <si>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</si>
  <si>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</si>
  <si>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</si>
  <si>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</si>
  <si>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</si>
  <si>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</si>
  <si>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</si>
  <si>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</si>
  <si>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</si>
  <si>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</si>
  <si>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</si>
  <si>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</si>
  <si>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</si>
  <si>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</si>
  <si>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</si>
  <si>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</si>
  <si>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</si>
  <si>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</si>
  <si>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</si>
  <si>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</si>
  <si>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</si>
  <si>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</si>
  <si>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</si>
  <si>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</si>
  <si>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</si>
  <si>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</si>
  <si>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</si>
  <si>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</si>
  <si>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</si>
  <si>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</si>
  <si>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</si>
  <si>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</si>
  <si>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</si>
  <si>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</si>
  <si>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</si>
  <si>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</si>
  <si>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</si>
  <si>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</si>
  <si>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</si>
  <si>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</si>
  <si>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</si>
  <si>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</si>
  <si>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</si>
  <si>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</si>
  <si>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</si>
  <si>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</si>
  <si>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</si>
  <si>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</si>
  <si>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</si>
  <si>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</si>
  <si>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</si>
  <si>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</si>
  <si>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</si>
  <si>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</si>
  <si>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</si>
  <si>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</si>
  <si>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</si>
  <si>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</si>
  <si>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</si>
  <si>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</si>
  <si>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</si>
  <si>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</si>
  <si>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</si>
  <si>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</si>
  <si>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</si>
  <si>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</si>
  <si>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</si>
  <si>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</si>
  <si>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</si>
  <si>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</si>
  <si>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</si>
  <si>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</si>
  <si>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</si>
  <si>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</si>
  <si>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</si>
  <si>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</si>
  <si>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</si>
  <si>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</si>
  <si>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</si>
  <si>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</si>
  <si>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</si>
  <si>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</si>
  <si>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</si>
  <si>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</si>
  <si>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</si>
  <si>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</si>
  <si>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</si>
  <si>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</si>
  <si>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</si>
  <si>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</si>
  <si>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</si>
  <si>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</si>
  <si>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</si>
  <si>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</si>
  <si>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</si>
  <si>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</si>
  <si>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</si>
  <si>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</si>
  <si>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</si>
  <si>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</si>
  <si>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</si>
  <si>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</si>
  <si>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</si>
  <si>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</si>
  <si>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</si>
  <si>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</si>
  <si>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</si>
  <si>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</si>
  <si>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</si>
  <si>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</si>
  <si>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</si>
  <si>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</si>
  <si>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</si>
  <si>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</si>
  <si>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</si>
  <si>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</si>
  <si>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</si>
  <si>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</si>
  <si>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</si>
  <si>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</si>
  <si>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</si>
  <si>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</si>
  <si>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</si>
  <si>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</si>
  <si>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</si>
  <si>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</si>
  <si>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</si>
  <si>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</si>
  <si>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</si>
  <si>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</si>
  <si>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</si>
  <si>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</si>
  <si>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</si>
  <si>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</si>
  <si>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</si>
  <si>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</si>
  <si>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</si>
  <si>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</si>
  <si>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</si>
  <si>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</si>
  <si>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</si>
  <si>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</si>
  <si>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</si>
  <si>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</si>
  <si>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</si>
  <si>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</si>
  <si>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</si>
  <si>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</si>
  <si>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</si>
  <si>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</si>
  <si>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</si>
  <si>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</si>
  <si>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</si>
  <si>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</si>
  <si>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</si>
  <si>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</si>
  <si>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</si>
  <si>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</si>
  <si>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</si>
  <si>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</si>
  <si>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</si>
  <si>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</si>
  <si>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</si>
  <si>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</si>
  <si>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</si>
  <si>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</si>
  <si>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</si>
  <si>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</si>
  <si>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</si>
  <si>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</si>
  <si>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</si>
  <si>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</si>
  <si>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</si>
  <si>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</si>
  <si>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</si>
  <si>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</si>
  <si>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</si>
  <si>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</si>
  <si>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</si>
  <si>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</si>
  <si>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</si>
  <si>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</si>
  <si>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</si>
  <si>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</si>
  <si>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</si>
  <si>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</si>
  <si>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</si>
  <si>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</si>
  <si>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</si>
  <si>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</si>
  <si>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</si>
  <si>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</si>
  <si>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</si>
  <si>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</si>
  <si>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</si>
  <si>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</si>
  <si>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</si>
  <si>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</si>
  <si>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</si>
  <si>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</si>
  <si>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</si>
  <si>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</si>
  <si>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</si>
  <si>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</si>
  <si>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</si>
  <si>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</si>
  <si>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</si>
  <si>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</si>
  <si>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</si>
  <si>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</si>
  <si>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</si>
  <si>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</si>
  <si>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</si>
  <si>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</si>
  <si>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</si>
  <si>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</si>
  <si>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</si>
  <si>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</si>
  <si>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</si>
  <si>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</si>
  <si>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</si>
  <si>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</si>
  <si>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</si>
  <si>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</si>
  <si>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</si>
  <si>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</si>
  <si>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</si>
  <si>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</si>
  <si>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</si>
  <si>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</si>
  <si>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</si>
  <si>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</si>
  <si>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</si>
  <si>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</si>
  <si>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</si>
  <si>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</si>
  <si>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</si>
  <si>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</si>
  <si>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</si>
  <si>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</si>
  <si>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</si>
  <si>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</si>
  <si>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</si>
  <si>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</si>
  <si>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</si>
  <si>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</si>
  <si>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</si>
  <si>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</si>
  <si>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</si>
  <si>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</si>
  <si>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</si>
  <si>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</si>
  <si>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</si>
  <si>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</si>
  <si>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</si>
  <si>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</si>
  <si>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</si>
  <si>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</si>
  <si>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</si>
  <si>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</si>
  <si>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</si>
  <si>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</si>
  <si>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</si>
  <si>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</si>
  <si>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</si>
  <si>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</si>
  <si>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</si>
  <si>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</si>
  <si>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</si>
  <si>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</si>
  <si>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</si>
  <si>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</si>
  <si>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</si>
  <si>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</si>
  <si>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</si>
  <si>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</si>
  <si>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</si>
  <si>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</si>
  <si>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</si>
  <si>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</si>
  <si>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</si>
  <si>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</si>
  <si>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</si>
  <si>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</si>
  <si>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</si>
  <si>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</si>
  <si>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</si>
  <si>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</si>
  <si>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</si>
  <si>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</si>
  <si>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</si>
  <si>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</si>
  <si>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</si>
  <si>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</si>
  <si>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</si>
  <si>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</si>
  <si>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</si>
  <si>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</si>
  <si>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</si>
  <si>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</si>
  <si>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</si>
  <si>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</si>
  <si>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</si>
  <si>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</si>
  <si>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</si>
  <si>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</si>
  <si>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</si>
  <si>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</si>
  <si>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</si>
  <si>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</si>
  <si>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</si>
  <si>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</si>
  <si>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</si>
  <si>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</si>
  <si>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</si>
  <si>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</si>
  <si>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</si>
  <si>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</si>
  <si>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</si>
  <si>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</si>
  <si>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</si>
  <si>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</si>
  <si>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</si>
  <si>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</si>
  <si>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</si>
  <si>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</si>
  <si>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</si>
  <si>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</si>
  <si>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</si>
  <si>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</si>
  <si>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</si>
  <si>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</si>
  <si>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</si>
  <si>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</si>
  <si>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</si>
  <si>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</si>
  <si>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</si>
  <si>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</si>
  <si>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</si>
  <si>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</si>
  <si>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</si>
  <si>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</si>
  <si>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</si>
  <si>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</si>
  <si>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</si>
  <si>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</si>
  <si>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</si>
  <si>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</si>
  <si>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</si>
  <si>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</si>
  <si>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</si>
  <si>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</si>
  <si>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</si>
  <si>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</si>
  <si>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</si>
  <si>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</si>
  <si>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</si>
  <si>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</si>
  <si>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</si>
  <si>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</si>
  <si>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</si>
  <si>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</si>
  <si>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</si>
  <si>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</si>
  <si>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</si>
  <si>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</si>
  <si>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</si>
  <si>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</si>
  <si>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</si>
  <si>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</si>
  <si>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</si>
  <si>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</si>
  <si>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</si>
  <si>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</si>
  <si>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</si>
  <si>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</si>
  <si>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</si>
  <si>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</si>
  <si>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</si>
  <si>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</si>
  <si>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</si>
  <si>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</si>
  <si>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</si>
  <si>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</si>
  <si>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</si>
  <si>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</si>
  <si>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</si>
  <si>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</si>
  <si>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</si>
  <si>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</si>
  <si>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</si>
  <si>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</si>
  <si>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</si>
  <si>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</si>
  <si>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</si>
  <si>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</si>
  <si>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</si>
  <si>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</si>
  <si>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</si>
  <si>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</si>
  <si>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</si>
  <si>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</si>
  <si>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</si>
  <si>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</si>
  <si>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</si>
  <si>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</si>
  <si>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</si>
  <si>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</si>
  <si>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</si>
  <si>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</si>
  <si>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</si>
  <si>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</si>
  <si>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</si>
  <si>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</si>
  <si>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</si>
  <si>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</si>
  <si>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</si>
  <si>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</si>
  <si>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</si>
  <si>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</si>
  <si>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</si>
  <si>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</si>
  <si>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</si>
  <si>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</si>
  <si>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</si>
  <si>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</si>
  <si>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</si>
  <si>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</si>
  <si>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</si>
  <si>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</si>
  <si>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</si>
  <si>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</si>
  <si>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</si>
  <si>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</si>
  <si>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</si>
  <si>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</si>
  <si>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</si>
  <si>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</si>
  <si>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</si>
  <si>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</si>
  <si>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</si>
  <si>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</si>
  <si>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</si>
  <si>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</si>
  <si>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</si>
  <si>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</si>
  <si>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</si>
  <si>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</si>
  <si>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</si>
  <si>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</si>
  <si>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</si>
  <si>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</si>
  <si>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</si>
  <si>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</si>
  <si>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</si>
  <si>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</si>
  <si>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</si>
  <si>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</si>
  <si>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</si>
  <si>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</si>
  <si>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</si>
  <si>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</si>
  <si>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</si>
  <si>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</si>
  <si>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</si>
  <si>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</si>
  <si>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</si>
  <si>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</si>
  <si>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</si>
  <si>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</si>
  <si>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</si>
  <si>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</si>
  <si>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</si>
  <si>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</si>
  <si>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</si>
  <si>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</si>
  <si>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</si>
  <si>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</si>
  <si>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</si>
  <si>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</si>
  <si>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</si>
  <si>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</si>
  <si>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</si>
  <si>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</si>
  <si>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</si>
  <si>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</si>
  <si>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</si>
  <si>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</si>
  <si>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</si>
  <si>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</si>
  <si>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</si>
  <si>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</si>
  <si>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</si>
  <si>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</si>
  <si>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</si>
  <si>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</si>
  <si>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</si>
  <si>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</si>
  <si>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</si>
  <si>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</si>
  <si>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</si>
  <si>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</si>
  <si>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</si>
  <si>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</si>
  <si>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</si>
  <si>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</si>
  <si>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</si>
  <si>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</si>
  <si>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</si>
  <si>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</si>
  <si>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</si>
  <si>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</si>
  <si>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</si>
  <si>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</si>
  <si>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</si>
  <si>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</si>
  <si>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</si>
  <si>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</si>
  <si>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</si>
  <si>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</si>
  <si>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</si>
  <si>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</si>
  <si>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</si>
  <si>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</si>
  <si>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</si>
  <si>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</si>
  <si>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</si>
  <si>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</si>
  <si>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</si>
  <si>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</si>
  <si>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</si>
  <si>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</si>
  <si>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</si>
  <si>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</si>
  <si>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</si>
  <si>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</si>
  <si>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</si>
  <si>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</si>
  <si>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</si>
  <si>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</si>
  <si>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</si>
  <si>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</si>
  <si>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</si>
  <si>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</si>
  <si>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</si>
  <si>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</si>
  <si>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</si>
  <si>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</si>
  <si>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</si>
  <si>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</si>
  <si>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</si>
  <si>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</si>
  <si>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</si>
  <si>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</si>
  <si>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</si>
  <si>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</si>
  <si>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</si>
  <si>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</si>
  <si>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</si>
  <si>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</si>
  <si>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</si>
  <si>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</si>
  <si>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</si>
  <si>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</si>
  <si>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</si>
  <si>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</si>
  <si>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</si>
  <si>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</si>
  <si>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</si>
  <si>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</si>
  <si>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</si>
  <si>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</si>
  <si>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</si>
  <si>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</si>
  <si>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</si>
  <si>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</si>
  <si>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</si>
  <si>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</si>
  <si>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</si>
  <si>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</si>
  <si>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</si>
  <si>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</si>
  <si>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</si>
  <si>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</si>
  <si>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</si>
  <si>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</si>
  <si>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</si>
  <si>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</si>
  <si>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</si>
  <si>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</si>
  <si>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</si>
  <si>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</si>
  <si>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</si>
  <si>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</si>
  <si>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</si>
  <si>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</si>
  <si>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</si>
  <si>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</si>
  <si>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</si>
  <si>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</si>
  <si>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</si>
  <si>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</si>
  <si>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</si>
  <si>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</si>
  <si>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</si>
  <si>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</si>
  <si>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</si>
  <si>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</si>
  <si>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</si>
  <si>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</si>
  <si>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</si>
  <si>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</si>
  <si>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</si>
  <si>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</si>
  <si>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</si>
  <si>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</si>
  <si>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</si>
  <si>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</si>
  <si>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</si>
  <si>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</si>
  <si>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</si>
  <si>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</si>
  <si>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</si>
  <si>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</si>
  <si>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</si>
  <si>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</si>
  <si>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</si>
  <si>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</si>
  <si>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</si>
  <si>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</si>
  <si>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</si>
  <si>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</si>
  <si>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</si>
  <si>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</si>
  <si>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</si>
  <si>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</si>
  <si>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</si>
  <si>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</si>
  <si>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</si>
  <si>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</si>
  <si>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</si>
  <si>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</si>
  <si>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</si>
  <si>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</si>
  <si>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</si>
  <si>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</si>
  <si>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</si>
  <si>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</si>
  <si>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</si>
  <si>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</si>
  <si>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</si>
  <si>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</si>
  <si>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</si>
  <si>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</si>
  <si>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</si>
  <si>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</si>
  <si>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</si>
  <si>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</si>
  <si>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</si>
  <si>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</si>
  <si>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</si>
  <si>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</si>
  <si>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</si>
  <si>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</si>
  <si>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</si>
  <si>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</si>
  <si>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</si>
  <si>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</si>
  <si>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</si>
  <si>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</si>
  <si>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</si>
  <si>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</si>
  <si>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</si>
  <si>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</si>
  <si>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</si>
  <si>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</si>
  <si>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</si>
  <si>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</si>
  <si>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</si>
  <si>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</si>
  <si>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</si>
  <si>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</si>
  <si>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</si>
  <si>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</si>
  <si>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</si>
  <si>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</si>
  <si>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</si>
  <si>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</si>
  <si>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</si>
  <si>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</si>
  <si>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</si>
  <si>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</si>
  <si>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</si>
  <si>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</si>
  <si>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</si>
  <si>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</si>
  <si>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</si>
  <si>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</si>
  <si>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</si>
  <si>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</si>
  <si>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</si>
  <si>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</si>
  <si>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</si>
  <si>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</si>
  <si>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</si>
  <si>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</si>
  <si>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</si>
  <si>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</si>
  <si>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</si>
  <si>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</si>
  <si>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</si>
  <si>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</si>
  <si>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</si>
  <si>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</si>
  <si>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</si>
  <si>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</si>
  <si>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</si>
  <si>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</si>
  <si>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</si>
  <si>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</si>
  <si>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</si>
  <si>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</si>
  <si>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</si>
  <si>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</si>
  <si>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</si>
  <si>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</si>
  <si>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</si>
  <si>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</si>
  <si>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</si>
  <si>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</si>
  <si>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</si>
  <si>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</si>
  <si>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</si>
  <si>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</si>
  <si>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</si>
  <si>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</si>
  <si>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</si>
  <si>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</si>
  <si>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</si>
  <si>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</si>
  <si>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</si>
  <si>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</si>
  <si>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</si>
  <si>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</si>
  <si>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</si>
  <si>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</si>
  <si>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</si>
  <si>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</si>
  <si>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</si>
  <si>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</si>
  <si>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</si>
  <si>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</si>
  <si>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</si>
  <si>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</si>
  <si>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</si>
  <si>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</si>
  <si>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</si>
  <si>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</si>
  <si>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</si>
  <si>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</si>
  <si>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</si>
  <si>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</si>
  <si>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</si>
  <si>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</si>
  <si>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</si>
  <si>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</si>
  <si>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</si>
  <si>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</si>
  <si>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</si>
  <si>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</si>
  <si>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</si>
  <si>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</si>
  <si>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</si>
  <si>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</si>
  <si>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</si>
  <si>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</si>
  <si>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</si>
  <si>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</si>
  <si>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</si>
  <si>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</si>
  <si>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</si>
  <si>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</si>
  <si>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</si>
  <si>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</si>
  <si>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</si>
  <si>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</si>
  <si>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</si>
  <si>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</si>
  <si>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</si>
  <si>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</si>
  <si>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</si>
  <si>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</si>
  <si>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</si>
  <si>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</si>
  <si>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</si>
  <si>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</si>
  <si>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</si>
  <si>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</si>
  <si>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</si>
  <si>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</si>
  <si>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</si>
  <si>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</si>
  <si>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</si>
  <si>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</si>
  <si>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</si>
  <si>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</si>
  <si>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</si>
  <si>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</si>
  <si>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</si>
  <si>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</si>
  <si>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</si>
  <si>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</si>
  <si>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</si>
  <si>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</si>
  <si>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</si>
  <si>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</si>
  <si>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</si>
  <si>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</si>
  <si>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</si>
  <si>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</si>
  <si>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</si>
  <si>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</si>
  <si>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</si>
  <si>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</si>
  <si>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</si>
  <si>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</si>
  <si>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</si>
  <si>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</si>
  <si>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</si>
  <si>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</si>
  <si>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</si>
  <si>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</si>
  <si>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</si>
  <si>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</si>
  <si>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</si>
  <si>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</si>
  <si>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</si>
  <si>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</si>
  <si>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</si>
  <si>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</si>
  <si>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</si>
  <si>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</si>
  <si>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</si>
  <si>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</si>
  <si>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</si>
  <si>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</si>
  <si>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</si>
  <si>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</si>
  <si>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</si>
  <si>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</si>
  <si>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</si>
  <si>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</si>
  <si>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</si>
  <si>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</si>
  <si>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</si>
  <si>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</si>
  <si>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</si>
  <si>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</si>
  <si>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</si>
  <si>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</si>
  <si>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</si>
  <si>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</si>
  <si>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</si>
  <si>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</si>
  <si>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</si>
  <si>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</si>
  <si>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</si>
  <si>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</si>
  <si>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</si>
  <si>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</si>
  <si>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</si>
  <si>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</si>
  <si>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</si>
  <si>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</si>
  <si>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</si>
  <si>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</si>
  <si>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</si>
  <si>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</si>
  <si>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</si>
  <si>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</si>
  <si>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</si>
  <si>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</si>
  <si>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</si>
  <si>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</si>
  <si>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</si>
  <si>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</si>
  <si>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</si>
  <si>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</si>
  <si>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</si>
  <si>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</si>
  <si>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</si>
  <si>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</si>
  <si>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</si>
  <si>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</si>
  <si>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</si>
  <si>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</si>
  <si>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</si>
  <si>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</si>
  <si>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</si>
  <si>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</si>
  <si>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</si>
  <si>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</si>
  <si>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</si>
  <si>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</si>
  <si>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</si>
  <si>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</si>
  <si>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</si>
  <si>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</si>
  <si>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</si>
  <si>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</si>
  <si>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</si>
  <si>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</si>
  <si>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</si>
  <si>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</si>
  <si>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</si>
  <si>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</si>
  <si>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</si>
  <si>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</si>
  <si>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</si>
  <si>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</si>
  <si>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</si>
  <si>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</si>
  <si>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</si>
  <si>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</si>
  <si>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</si>
  <si>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</si>
  <si>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</si>
  <si>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</si>
  <si>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</si>
  <si>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</si>
  <si>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</si>
  <si>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</si>
  <si>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</si>
  <si>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</si>
  <si>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</si>
  <si>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</si>
  <si>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Новоселицкий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</si>
  <si>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</si>
  <si>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</si>
  <si>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</si>
  <si>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</si>
  <si>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</si>
  <si>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</si>
  <si>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</si>
  <si>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</si>
  <si>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</si>
  <si>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</si>
  <si>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</si>
  <si>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</si>
  <si>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</si>
  <si>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</si>
  <si>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</si>
  <si>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</si>
  <si>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</si>
  <si>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</si>
  <si>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</si>
  <si>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</si>
  <si>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</si>
  <si>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</si>
  <si>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</si>
  <si>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</si>
  <si>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</si>
  <si>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</si>
  <si>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</si>
  <si>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</si>
  <si>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</si>
  <si>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</si>
  <si>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</si>
  <si>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</si>
  <si>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</si>
  <si>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</si>
  <si>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</si>
  <si>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</si>
  <si>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</si>
  <si>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</si>
  <si>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</si>
  <si>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</si>
  <si>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</si>
  <si>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</si>
  <si>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</si>
  <si>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</si>
  <si>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</si>
  <si>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</si>
  <si>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</si>
  <si>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</si>
  <si>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</si>
  <si>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</si>
  <si>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</si>
  <si>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</si>
  <si>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</si>
  <si>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</si>
  <si>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</si>
  <si>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</si>
  <si>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</si>
  <si>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</si>
  <si>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</si>
  <si>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</si>
  <si>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</si>
  <si>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</si>
  <si>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</si>
  <si>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</si>
  <si>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</si>
  <si>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</si>
  <si>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</si>
  <si>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</si>
  <si>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</si>
  <si>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</si>
  <si>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</si>
  <si>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</si>
  <si>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</si>
  <si>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</si>
  <si>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</si>
  <si>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</si>
  <si>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</si>
  <si>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</si>
  <si>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</si>
  <si>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</si>
  <si>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</si>
  <si>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</si>
  <si>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</si>
  <si>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</si>
  <si>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</si>
  <si>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</si>
  <si>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</si>
  <si>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</si>
  <si>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</si>
  <si>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</si>
  <si>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</si>
  <si>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</si>
  <si>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</si>
  <si>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</si>
  <si>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</si>
  <si>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</si>
  <si>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</si>
  <si>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</si>
  <si>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</si>
  <si>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</si>
  <si>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</si>
  <si>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</si>
  <si>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</si>
  <si>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</si>
  <si>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</si>
  <si>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</si>
  <si>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</si>
  <si>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</si>
  <si>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</si>
  <si>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</si>
  <si>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</si>
  <si>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</si>
  <si>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</si>
  <si>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</si>
  <si>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</si>
  <si>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</si>
  <si>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</si>
  <si>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</si>
  <si>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</si>
  <si>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</si>
  <si>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</si>
  <si>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</si>
  <si>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</si>
  <si>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</si>
  <si>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</si>
  <si>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</si>
  <si>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</si>
  <si>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</si>
  <si>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</si>
  <si>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</si>
  <si>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</si>
  <si>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</si>
  <si>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</si>
  <si>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</si>
  <si>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</si>
  <si>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</si>
  <si>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</si>
  <si>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</si>
  <si>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</si>
  <si>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</si>
  <si>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</si>
  <si>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</si>
  <si>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</si>
  <si>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</si>
  <si>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</si>
  <si>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</si>
  <si>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</si>
  <si>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</si>
  <si>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</si>
  <si>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</si>
  <si>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</si>
  <si>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</si>
  <si>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</si>
  <si>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</si>
  <si>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</si>
  <si>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</si>
  <si>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</si>
  <si>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</si>
  <si>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</si>
  <si>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</si>
  <si>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</si>
  <si>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</si>
  <si>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</si>
  <si>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</si>
  <si>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</si>
  <si>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</si>
  <si>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</si>
  <si>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</si>
  <si>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</si>
  <si>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</si>
  <si>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</si>
  <si>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</si>
  <si>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</si>
  <si>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</si>
  <si>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</si>
  <si>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</si>
  <si>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</si>
  <si>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</si>
  <si>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</si>
  <si>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</si>
  <si>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</si>
  <si>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</si>
  <si>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</si>
  <si>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</si>
  <si>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</si>
  <si>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</si>
  <si>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</si>
  <si>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</si>
  <si>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</si>
  <si>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</si>
  <si>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</si>
  <si>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</si>
  <si>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</si>
  <si>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</si>
  <si>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</si>
  <si>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</si>
  <si>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</si>
  <si>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</si>
  <si>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</si>
  <si>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</si>
  <si>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</si>
  <si>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</si>
  <si>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</si>
  <si>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</si>
  <si>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</si>
  <si>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</si>
  <si>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</si>
  <si>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</si>
  <si>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</si>
  <si>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</si>
  <si>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</si>
  <si>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</si>
  <si>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</si>
  <si>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</si>
  <si>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</si>
  <si>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</si>
  <si>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</si>
  <si>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</si>
  <si>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</si>
  <si>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</si>
  <si>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</si>
  <si>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</si>
  <si>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</si>
  <si>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</si>
  <si>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</si>
  <si>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</si>
  <si>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</si>
  <si>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</si>
  <si>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</si>
  <si>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</si>
  <si>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</si>
  <si>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</si>
  <si>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</si>
  <si>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</si>
  <si>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</si>
  <si>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</si>
  <si>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</si>
  <si>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</si>
  <si>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</si>
  <si>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</si>
  <si>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</si>
  <si>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</si>
  <si>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</si>
  <si>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</si>
  <si>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</si>
  <si>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</si>
  <si>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</si>
  <si>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</si>
  <si>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</si>
  <si>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</si>
  <si>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</si>
  <si>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</si>
  <si>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</si>
  <si>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</si>
  <si>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</si>
  <si>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</si>
  <si>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</si>
  <si>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</si>
  <si>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</si>
  <si>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</si>
  <si>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</si>
  <si>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</si>
  <si>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</si>
  <si>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</si>
  <si>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</si>
  <si>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</si>
  <si>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</si>
  <si>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</si>
  <si>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</si>
  <si>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</si>
  <si>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</si>
  <si>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</si>
  <si>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</si>
  <si>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</si>
  <si>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</si>
  <si>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</si>
  <si>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</si>
  <si>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</si>
  <si>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</si>
  <si>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</si>
  <si>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</si>
  <si>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</si>
  <si>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</si>
  <si>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</si>
  <si>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</si>
  <si>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</si>
  <si>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</si>
  <si>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</si>
  <si>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</si>
  <si>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</si>
  <si>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</si>
  <si>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</si>
  <si>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</si>
  <si>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</si>
  <si>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</si>
  <si>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</si>
  <si>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</si>
  <si>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</si>
  <si>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</si>
  <si>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</si>
  <si>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</si>
  <si>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</si>
  <si>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</si>
  <si>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</si>
  <si>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</si>
  <si>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</si>
  <si>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</si>
  <si>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</si>
  <si>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</si>
  <si>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</si>
  <si>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</si>
  <si>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</si>
  <si>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</si>
  <si>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</si>
  <si>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</si>
  <si>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</si>
  <si>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</si>
  <si>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</si>
  <si>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</si>
  <si>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</si>
  <si>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</si>
  <si>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</si>
  <si>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</si>
  <si>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</si>
  <si>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</si>
  <si>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</si>
  <si>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</si>
  <si>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</si>
  <si>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</si>
  <si>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</si>
  <si>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</si>
  <si>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</si>
  <si>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</si>
  <si>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</si>
  <si>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</si>
  <si>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</si>
  <si>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</si>
  <si>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</si>
  <si>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</si>
  <si>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</si>
  <si>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</si>
  <si>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</si>
  <si>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</si>
  <si>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</si>
  <si>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</si>
  <si>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</si>
  <si>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</si>
  <si>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</si>
  <si>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</si>
  <si>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</si>
  <si>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</si>
  <si>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</si>
  <si>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</si>
  <si>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</si>
  <si>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</si>
  <si>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</si>
  <si>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</si>
  <si>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</si>
  <si>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</si>
  <si>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</si>
  <si>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</si>
  <si>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</si>
  <si>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</si>
  <si>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</si>
  <si>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</si>
  <si>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</si>
  <si>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</si>
  <si>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</si>
  <si>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</si>
  <si>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</si>
  <si>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</si>
  <si>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</si>
  <si>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</si>
  <si>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</si>
  <si>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</si>
  <si>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</si>
  <si>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</si>
  <si>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</si>
  <si>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</si>
  <si>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</si>
  <si>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</si>
  <si>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</si>
  <si>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</si>
  <si>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</si>
  <si>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</si>
  <si>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</si>
  <si>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</si>
  <si>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</si>
  <si>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</si>
  <si>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</si>
  <si>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</si>
  <si>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</si>
  <si>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</si>
  <si>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</si>
  <si>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</si>
  <si>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</si>
  <si>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</si>
  <si>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</si>
  <si>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</si>
  <si>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</si>
  <si>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</si>
  <si>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</si>
  <si>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</si>
  <si>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</si>
  <si>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</si>
  <si>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</si>
  <si>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</si>
  <si>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</si>
  <si>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</si>
  <si>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</si>
  <si>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</si>
  <si>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</si>
  <si>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</si>
  <si>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</si>
  <si>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</si>
  <si>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</si>
  <si>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</si>
  <si>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</si>
  <si>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</si>
  <si>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</si>
  <si>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</si>
  <si>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</si>
  <si>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</si>
  <si>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</si>
  <si>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</si>
  <si>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</si>
  <si>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</si>
  <si>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</si>
  <si>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</si>
  <si>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</si>
  <si>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</si>
  <si>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</si>
  <si>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</si>
  <si>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</si>
  <si>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</si>
  <si>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</si>
  <si>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</si>
  <si>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</si>
  <si>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</si>
  <si>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</si>
  <si>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</si>
  <si>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</si>
  <si>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</si>
  <si>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</si>
  <si>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</si>
  <si>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</si>
  <si>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</si>
  <si>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</si>
  <si>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</si>
  <si>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</si>
  <si>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</si>
  <si>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</si>
  <si>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</si>
  <si>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</si>
  <si>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</si>
  <si>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</si>
  <si>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</si>
  <si>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</si>
  <si>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</si>
  <si>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</si>
  <si>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</si>
  <si>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</si>
  <si>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</si>
  <si>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</si>
  <si>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</si>
  <si>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</si>
  <si>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</si>
  <si>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</si>
  <si>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</si>
  <si>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</si>
  <si>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</si>
  <si>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</si>
  <si>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</si>
  <si>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</si>
  <si>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</si>
  <si>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</si>
  <si>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</si>
  <si>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</si>
  <si>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</si>
  <si>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</si>
  <si>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</si>
  <si>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</si>
  <si>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</si>
  <si>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</si>
  <si>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</si>
  <si>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</si>
  <si>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</si>
  <si>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</si>
  <si>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</si>
  <si>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</si>
  <si>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</si>
  <si>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</si>
  <si>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</si>
  <si>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</si>
  <si>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</si>
  <si>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</si>
  <si>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</si>
  <si>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</si>
  <si>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</si>
  <si>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</si>
  <si>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</si>
  <si>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</si>
  <si>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</si>
  <si>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</si>
  <si>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</si>
  <si>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</si>
  <si>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</si>
  <si>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</si>
  <si>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</si>
  <si>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</si>
  <si>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</si>
  <si>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</si>
  <si>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</si>
  <si>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</si>
  <si>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</si>
  <si>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</si>
  <si>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</si>
  <si>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</si>
  <si>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</si>
  <si>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</si>
  <si>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</si>
  <si>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</si>
  <si>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</si>
  <si>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</si>
  <si>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</si>
  <si>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</si>
  <si>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</si>
  <si>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</si>
  <si>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</si>
  <si>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</si>
  <si>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</si>
  <si>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</si>
  <si>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</si>
  <si>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</si>
  <si>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</si>
  <si>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</si>
  <si>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</si>
  <si>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</si>
  <si>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</si>
  <si>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</si>
  <si>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</si>
  <si>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</si>
  <si>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</si>
  <si>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</si>
  <si>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</si>
  <si>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</si>
  <si>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</si>
  <si>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</si>
  <si>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</si>
  <si>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</si>
  <si>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</si>
  <si>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</si>
  <si>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</si>
  <si>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</si>
  <si>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</si>
  <si>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</si>
  <si>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</si>
  <si>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</si>
  <si>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</si>
  <si>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</si>
  <si>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</si>
  <si>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</si>
  <si>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</si>
  <si>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</si>
  <si>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</si>
  <si>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</si>
  <si>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</si>
  <si>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</si>
  <si>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</si>
  <si>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</si>
  <si>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</si>
  <si>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</si>
  <si>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</si>
  <si>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</si>
  <si>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</si>
  <si>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</si>
  <si>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</si>
  <si>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</si>
  <si>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</si>
  <si>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</si>
  <si>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</si>
  <si>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</si>
  <si>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</si>
  <si>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</si>
  <si>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</si>
  <si>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</si>
  <si>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</si>
  <si>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</si>
  <si>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</si>
  <si>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</si>
  <si>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</si>
  <si>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</si>
  <si>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</si>
  <si>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</si>
  <si>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</si>
  <si>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</si>
  <si>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</si>
  <si>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</si>
  <si>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</si>
  <si>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</si>
  <si>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</si>
  <si>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</si>
  <si>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</si>
  <si>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</si>
  <si>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</si>
  <si>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</si>
  <si>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</si>
  <si>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</si>
  <si>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</si>
  <si>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</si>
  <si>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</si>
  <si>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</si>
  <si>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</si>
  <si>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</si>
  <si>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</si>
  <si>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</si>
  <si>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</si>
  <si>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</si>
  <si>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</si>
  <si>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</si>
  <si>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</si>
  <si>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</si>
  <si>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</si>
  <si>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</si>
  <si>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</si>
  <si>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</si>
  <si>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</si>
  <si>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</si>
  <si>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</si>
  <si>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</si>
  <si>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</si>
  <si>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</si>
  <si>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</si>
  <si>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</si>
  <si>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</si>
  <si>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</si>
  <si>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</si>
  <si>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</si>
  <si>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</si>
  <si>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</si>
  <si>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</si>
  <si>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</si>
  <si>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</si>
  <si>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</si>
  <si>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</si>
  <si>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</si>
  <si>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</si>
  <si>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</si>
  <si>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</si>
  <si>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</si>
  <si>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</si>
  <si>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</si>
  <si>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</si>
  <si>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</si>
  <si>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</si>
  <si>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</si>
  <si>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</si>
  <si>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</si>
  <si>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</si>
  <si>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</si>
  <si>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</si>
  <si>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</si>
  <si>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</si>
  <si>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</si>
  <si>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</si>
  <si>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</si>
  <si>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</si>
  <si>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</si>
  <si>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</si>
  <si>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</si>
  <si>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</si>
  <si>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</si>
  <si>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</si>
  <si>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</si>
  <si>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</si>
  <si>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</si>
  <si>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</si>
  <si>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</si>
  <si>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</si>
  <si>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</si>
  <si>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</si>
  <si>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</si>
  <si>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</si>
  <si>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</si>
  <si>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</si>
  <si>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</si>
  <si>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</si>
  <si>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</si>
  <si>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</si>
  <si>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</si>
  <si>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</si>
  <si>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</si>
  <si>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</si>
  <si>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</si>
  <si>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</si>
  <si>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</si>
  <si>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</si>
  <si>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</si>
  <si>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</si>
  <si>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</si>
  <si>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</si>
  <si>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</si>
  <si>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</si>
  <si>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</si>
  <si>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</si>
  <si>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</si>
  <si>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</si>
  <si>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</si>
  <si>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</si>
  <si>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</si>
  <si>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</si>
  <si>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</si>
  <si>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</si>
  <si>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</si>
  <si>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</si>
  <si>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</si>
  <si>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</si>
  <si>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</si>
  <si>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</si>
  <si>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</si>
  <si>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</si>
  <si>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</si>
  <si>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</si>
  <si>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</si>
  <si>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</si>
  <si>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</si>
  <si>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</si>
  <si>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</si>
  <si>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</si>
  <si>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</si>
  <si>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</si>
  <si>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</si>
  <si>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</si>
  <si>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</si>
  <si>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</si>
  <si>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</si>
  <si>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</si>
  <si>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</si>
  <si>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</si>
  <si>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</si>
  <si>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</si>
  <si>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</si>
  <si>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</si>
  <si>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</si>
  <si>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</si>
  <si>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</si>
  <si>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</si>
  <si>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</si>
  <si>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</si>
  <si>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</si>
  <si>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</si>
  <si>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</si>
  <si>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</si>
  <si>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</si>
  <si>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</si>
  <si>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</si>
  <si>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</si>
  <si>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</si>
  <si>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</si>
  <si>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</si>
  <si>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</si>
  <si>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</si>
  <si>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</si>
  <si>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</si>
  <si>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</si>
  <si>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</si>
  <si>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</si>
  <si>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</si>
  <si>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</si>
  <si>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</si>
  <si>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</si>
  <si>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</si>
  <si>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</si>
  <si>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</si>
  <si>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</si>
  <si>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</si>
  <si>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</si>
  <si>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</si>
  <si>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</si>
  <si>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</si>
  <si>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</si>
  <si>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</si>
  <si>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</si>
  <si>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</si>
  <si>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</si>
  <si>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</si>
  <si>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</si>
  <si>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</si>
  <si>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</si>
  <si>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</si>
  <si>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</si>
  <si>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</si>
  <si>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</si>
  <si>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</si>
  <si>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</si>
  <si>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</si>
  <si>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</si>
  <si>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</si>
  <si>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</si>
  <si>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</si>
  <si>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</si>
  <si>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</si>
  <si>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</si>
  <si>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</si>
  <si>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</si>
  <si>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</si>
  <si>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</si>
  <si>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</si>
  <si>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</si>
  <si>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</si>
  <si>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</si>
  <si>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</si>
  <si>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</si>
  <si>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</si>
  <si>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</si>
  <si>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</si>
  <si>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</si>
  <si>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</si>
  <si>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</si>
  <si>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</si>
  <si>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</si>
  <si>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</si>
  <si>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</si>
  <si>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</si>
  <si>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</si>
  <si>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</si>
  <si>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</si>
  <si>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</si>
  <si>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</si>
  <si>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</si>
  <si>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</si>
  <si>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</si>
  <si>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</si>
  <si>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</si>
  <si>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</si>
  <si>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</si>
  <si>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</si>
  <si>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</si>
  <si>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</si>
  <si>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</si>
  <si>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</si>
  <si>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</si>
  <si>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</si>
  <si>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</si>
  <si>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</si>
  <si>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</si>
  <si>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</si>
  <si>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</si>
  <si>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</si>
  <si>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</si>
  <si>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</si>
  <si>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</si>
  <si>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</si>
  <si>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</si>
  <si>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</si>
  <si>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</si>
  <si>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</si>
  <si>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</si>
  <si>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</si>
  <si>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</si>
  <si>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</si>
  <si>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</si>
  <si>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</si>
  <si>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</si>
  <si>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</si>
  <si>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</si>
  <si>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</si>
  <si>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</si>
  <si>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</si>
  <si>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</si>
  <si>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</si>
  <si>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</si>
  <si>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</si>
  <si>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</si>
  <si>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</si>
  <si>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</si>
  <si>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</si>
  <si>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</si>
  <si>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</si>
  <si>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</si>
  <si>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</si>
  <si>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</si>
  <si>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</si>
  <si>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</si>
  <si>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</si>
  <si>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</si>
  <si>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</si>
  <si>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</si>
  <si>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</si>
  <si>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</si>
  <si>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</si>
  <si>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</si>
  <si>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</si>
  <si>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</si>
  <si>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</si>
  <si>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</si>
  <si>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</si>
  <si>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</si>
  <si>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</si>
  <si>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</si>
  <si>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</si>
  <si>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</si>
  <si>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</si>
  <si>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</si>
  <si>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</si>
  <si>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</si>
  <si>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</si>
  <si>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</si>
  <si>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</si>
  <si>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</si>
  <si>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</si>
  <si>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</si>
  <si>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</si>
  <si>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</si>
  <si>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</si>
  <si>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</si>
  <si>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</si>
  <si>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</si>
  <si>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</si>
  <si>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</si>
  <si>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</si>
  <si>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</si>
  <si>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</si>
  <si>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</si>
  <si>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</si>
  <si>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</si>
  <si>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</si>
  <si>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</si>
  <si>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</si>
  <si>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</si>
  <si>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</si>
  <si>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</si>
  <si>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</si>
  <si>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</si>
  <si>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</si>
  <si>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</si>
  <si>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</si>
  <si>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</si>
  <si>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</si>
  <si>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</si>
  <si>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</si>
  <si>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</si>
  <si>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</si>
  <si>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</si>
  <si>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</si>
  <si>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</si>
  <si>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</si>
  <si>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</si>
  <si>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</si>
  <si>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</si>
  <si>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</si>
  <si>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</si>
  <si>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</si>
  <si>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</si>
  <si>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</si>
  <si>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</si>
  <si>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</si>
  <si>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</si>
  <si>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</si>
  <si>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</si>
  <si>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</si>
  <si>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</si>
  <si>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</si>
  <si>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</si>
  <si>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</si>
  <si>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</si>
  <si>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</si>
  <si>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</si>
  <si>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</si>
  <si>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</si>
  <si>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</si>
  <si>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</si>
  <si>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</si>
  <si>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</si>
  <si>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</si>
  <si>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</si>
  <si>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</si>
  <si>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</si>
  <si>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</si>
  <si>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</si>
  <si>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</si>
  <si>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</si>
  <si>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</si>
  <si>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</si>
  <si>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</si>
  <si>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</si>
  <si>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</si>
  <si>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</si>
  <si>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</si>
  <si>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</si>
  <si>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</si>
  <si>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</si>
  <si>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</si>
  <si>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</si>
  <si>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</si>
  <si>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</si>
  <si>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</si>
  <si>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</si>
  <si>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</si>
  <si>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</si>
  <si>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</si>
  <si>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</si>
  <si>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</si>
  <si>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</si>
  <si>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</si>
  <si>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</si>
  <si>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</si>
  <si>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</si>
  <si>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</si>
  <si>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</si>
  <si>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</si>
  <si>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</si>
  <si>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</si>
  <si>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</si>
  <si>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</si>
  <si>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</si>
  <si>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</si>
  <si>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</si>
  <si>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</si>
  <si>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</si>
  <si>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</si>
  <si>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</si>
  <si>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</si>
  <si>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</si>
  <si>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</si>
  <si>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</si>
  <si>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</si>
  <si>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</si>
  <si>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</si>
  <si>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</si>
  <si>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</si>
  <si>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</si>
  <si>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</si>
  <si>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</si>
  <si>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</si>
  <si>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</si>
  <si>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</si>
  <si>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</si>
  <si>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</si>
  <si>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</si>
  <si>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</si>
  <si>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</si>
  <si>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</si>
  <si>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</si>
  <si>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</si>
  <si>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</si>
  <si>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</si>
  <si>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</si>
  <si>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</si>
  <si>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</si>
  <si>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</si>
  <si>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</si>
  <si>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</si>
  <si>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</si>
  <si>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</si>
  <si>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</si>
  <si>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</si>
  <si>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</si>
  <si>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</si>
  <si>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</si>
  <si>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</si>
  <si>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</si>
  <si>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</si>
  <si>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</si>
  <si>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</si>
  <si>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</si>
  <si>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</si>
  <si>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</si>
  <si>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</si>
  <si>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</si>
  <si>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</si>
  <si>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</si>
  <si>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</si>
  <si>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</si>
  <si>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</si>
  <si>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</si>
  <si>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</si>
  <si>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</si>
  <si>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</si>
  <si>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</si>
  <si>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</si>
  <si>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</si>
  <si>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</si>
  <si>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</si>
  <si>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</si>
  <si>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</si>
  <si>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</si>
  <si>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</si>
  <si>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</si>
  <si>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</si>
  <si>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</si>
  <si>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</si>
  <si>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</si>
  <si>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</si>
  <si>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</si>
  <si>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</si>
  <si>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</si>
  <si>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</si>
  <si>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</si>
  <si>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</si>
  <si>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</si>
  <si>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</si>
  <si>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</si>
  <si>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</si>
  <si>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</si>
  <si>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</si>
  <si>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</si>
  <si>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</si>
  <si>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</si>
  <si>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</si>
  <si>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</si>
  <si>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</si>
  <si>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</si>
  <si>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</si>
  <si>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</si>
  <si>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</si>
  <si>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</si>
  <si>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</si>
  <si>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</si>
  <si>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</si>
  <si>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</si>
  <si>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</si>
  <si>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</si>
  <si>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</si>
  <si>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</si>
  <si>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</si>
  <si>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</si>
  <si>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</si>
  <si>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</si>
  <si>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</si>
  <si>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</si>
  <si>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</si>
  <si>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</si>
  <si>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</si>
  <si>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</si>
  <si>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</si>
  <si>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</si>
  <si>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</si>
  <si>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</si>
  <si>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</si>
  <si>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</si>
  <si>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</si>
  <si>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</si>
  <si>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</si>
  <si>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</si>
  <si>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</si>
  <si>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</si>
  <si>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</si>
  <si>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</si>
  <si>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</si>
  <si>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</si>
  <si>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</si>
  <si>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</si>
  <si>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</si>
  <si>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</si>
  <si>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</si>
  <si>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</si>
  <si>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</si>
  <si>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</si>
  <si>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</si>
  <si>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</si>
  <si>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</si>
  <si>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</si>
  <si>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</si>
  <si>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</si>
  <si>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</si>
  <si>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</si>
  <si>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</si>
  <si>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</si>
  <si>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</si>
  <si>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</si>
  <si>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</si>
  <si>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</si>
  <si>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</si>
  <si>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</si>
  <si>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</si>
  <si>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</si>
  <si>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</si>
  <si>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</si>
  <si>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</si>
  <si>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</si>
  <si>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</si>
  <si>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</si>
  <si>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</si>
  <si>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</si>
  <si>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</si>
  <si>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</si>
  <si>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</si>
  <si>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</si>
  <si>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</si>
  <si>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</si>
  <si>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</si>
  <si>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</si>
  <si>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</si>
  <si>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</si>
  <si>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</si>
  <si>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</si>
  <si>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</si>
  <si>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</si>
  <si>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</si>
  <si>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</si>
  <si>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</si>
  <si>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</si>
  <si>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</si>
  <si>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</si>
  <si>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</si>
  <si>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</si>
  <si>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</si>
  <si>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</si>
  <si>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</si>
  <si>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</si>
  <si>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</si>
  <si>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</si>
  <si>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</si>
  <si>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</si>
  <si>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</si>
  <si>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</si>
  <si>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</si>
  <si>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</si>
  <si>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</si>
  <si>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</si>
  <si>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</si>
  <si>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</si>
  <si>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</si>
  <si>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</si>
  <si>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</si>
  <si>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</si>
  <si>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</si>
  <si>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</si>
  <si>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</si>
  <si>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</si>
  <si>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</si>
  <si>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</si>
  <si>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</si>
  <si>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</si>
  <si>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</si>
  <si>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</si>
  <si>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</si>
  <si>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</si>
  <si>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</si>
  <si>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</si>
  <si>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</si>
  <si>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</si>
  <si>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</si>
  <si>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</si>
  <si>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</si>
  <si>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</si>
  <si>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</si>
  <si>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</si>
  <si>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</si>
  <si>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</si>
  <si>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</si>
  <si>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</si>
  <si>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</si>
  <si>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</si>
  <si>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</si>
  <si>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</si>
  <si>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</si>
  <si>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</si>
  <si>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</si>
  <si>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</si>
  <si>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</si>
  <si>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</si>
  <si>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</si>
  <si>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</si>
  <si>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</si>
  <si>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</si>
  <si>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</si>
  <si>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</si>
  <si>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</si>
  <si>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</si>
  <si>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</si>
  <si>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</si>
  <si>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</si>
  <si>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</si>
  <si>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</si>
  <si>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</si>
  <si>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</si>
  <si>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</si>
  <si>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</si>
  <si>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</si>
  <si>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</si>
  <si>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</si>
  <si>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</si>
  <si>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</si>
  <si>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</si>
  <si>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</si>
  <si>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</si>
  <si>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</si>
  <si>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</si>
  <si>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</si>
  <si>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</si>
  <si>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</si>
  <si>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</si>
  <si>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</si>
  <si>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</si>
  <si>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</si>
  <si>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</si>
  <si>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</si>
  <si>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</si>
  <si>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</si>
  <si>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</si>
  <si>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</si>
  <si>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</si>
  <si>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</si>
  <si>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</si>
  <si>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</si>
  <si>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</si>
  <si>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</si>
  <si>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</si>
  <si>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</si>
  <si>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</si>
  <si>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</si>
  <si>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</si>
  <si>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</si>
  <si>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</si>
  <si>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</si>
  <si>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</si>
  <si>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</si>
  <si>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</si>
  <si>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</si>
  <si>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</si>
  <si>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</si>
  <si>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</si>
  <si>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</si>
  <si>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</si>
  <si>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</si>
  <si>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</si>
  <si>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</si>
  <si>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</si>
  <si>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</si>
  <si>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</si>
  <si>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</si>
  <si>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</si>
  <si>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</si>
  <si>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</si>
  <si>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</si>
  <si>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</si>
  <si>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</si>
  <si>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</si>
  <si>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</si>
  <si>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</si>
  <si>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</si>
  <si>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</si>
  <si>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</si>
  <si>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</si>
  <si>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</si>
  <si>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</si>
  <si>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</si>
  <si>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</si>
  <si>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</si>
  <si>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</si>
  <si>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</si>
  <si>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</si>
  <si>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</si>
  <si>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</si>
  <si>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</si>
  <si>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</si>
  <si>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</si>
  <si>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</si>
  <si>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</si>
  <si>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</si>
  <si>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</si>
  <si>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</si>
  <si>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</si>
  <si>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</si>
  <si>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</si>
  <si>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</si>
  <si>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</si>
  <si>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</si>
  <si>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</si>
  <si>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</si>
  <si>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</si>
  <si>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</si>
  <si>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</si>
  <si>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</si>
  <si>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</si>
  <si>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</si>
  <si>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</si>
  <si>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</si>
  <si>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</si>
  <si>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</si>
  <si>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</si>
  <si>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</si>
  <si>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</si>
  <si>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</si>
  <si>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</si>
  <si>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</si>
  <si>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</si>
  <si>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</si>
  <si>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</si>
  <si>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</si>
  <si>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</si>
  <si>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</si>
  <si>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</si>
  <si>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</si>
  <si>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</si>
  <si>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</si>
  <si>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</si>
  <si>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</si>
  <si>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</si>
  <si>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</si>
  <si>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</si>
  <si>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</si>
  <si>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</si>
  <si>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</si>
  <si>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</si>
  <si>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</si>
  <si>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</si>
  <si>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</si>
  <si>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</si>
  <si>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</si>
  <si>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</si>
  <si>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</si>
  <si>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</si>
  <si>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</si>
  <si>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</si>
  <si>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</si>
  <si>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</si>
  <si>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</si>
  <si>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</si>
  <si>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</si>
  <si>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</si>
  <si>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</si>
  <si>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</si>
  <si>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</si>
  <si>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</si>
  <si>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</si>
  <si>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</si>
  <si>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</si>
  <si>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</si>
  <si>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</si>
  <si>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</si>
  <si>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</si>
  <si>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</si>
  <si>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</si>
  <si>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</si>
  <si>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</si>
  <si>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</si>
  <si>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</si>
  <si>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</si>
  <si>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</si>
  <si>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</si>
  <si>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</si>
  <si>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</si>
  <si>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</si>
  <si>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</si>
  <si>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</si>
  <si>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</si>
  <si>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</si>
  <si>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</si>
  <si>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</si>
  <si>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</si>
  <si>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</si>
  <si>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</si>
  <si>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</si>
  <si>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</si>
  <si>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</si>
  <si>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</si>
  <si>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</si>
  <si>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</si>
  <si>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</si>
  <si>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</si>
  <si>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</si>
  <si>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</si>
  <si>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</si>
  <si>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</si>
  <si>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</si>
  <si>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</si>
  <si>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</si>
  <si>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</si>
  <si>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</si>
  <si>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</si>
  <si>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</si>
  <si>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</si>
  <si>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</si>
  <si>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</si>
  <si>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</si>
  <si>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</si>
  <si>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</si>
  <si>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</si>
  <si>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</si>
  <si>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</si>
  <si>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</si>
  <si>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</si>
  <si>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</si>
  <si>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</si>
  <si>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</si>
  <si>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</si>
  <si>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</si>
  <si>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</si>
  <si>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</si>
  <si>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</si>
  <si>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</si>
  <si>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</si>
  <si>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</si>
  <si>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</si>
  <si>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</si>
  <si>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</si>
  <si>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</si>
  <si>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</si>
  <si>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</si>
  <si>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</si>
  <si>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</si>
  <si>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</si>
  <si>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</si>
  <si>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</si>
  <si>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</si>
  <si>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</si>
  <si>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</si>
  <si>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</si>
  <si>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</si>
  <si>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</si>
  <si>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</si>
  <si>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</si>
  <si>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</si>
  <si>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</si>
  <si>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</si>
  <si>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</si>
  <si>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</si>
  <si>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</si>
  <si>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</si>
  <si>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</si>
  <si>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</si>
  <si>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</si>
  <si>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</si>
  <si>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</si>
  <si>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</si>
  <si>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</si>
  <si>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</si>
  <si>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</si>
  <si>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</si>
  <si>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</si>
  <si>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</si>
  <si>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</si>
  <si>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</si>
  <si>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</si>
  <si>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</si>
  <si>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</si>
  <si>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</si>
  <si>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</si>
  <si>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</si>
  <si>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</si>
  <si>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</si>
  <si>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</si>
  <si>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</si>
  <si>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</si>
  <si>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</si>
  <si>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</si>
  <si>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</si>
  <si>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</si>
  <si>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</si>
  <si>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</si>
  <si>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</si>
  <si>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</si>
  <si>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</si>
  <si>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</si>
  <si>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</si>
  <si>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</si>
  <si>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</si>
  <si>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</si>
  <si>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</si>
  <si>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</si>
  <si>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</si>
  <si>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</si>
  <si>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</si>
  <si>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</si>
  <si>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</si>
  <si>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</si>
  <si>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</si>
  <si>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</si>
  <si>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</si>
  <si>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</si>
  <si>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</si>
  <si>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</si>
  <si>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</si>
  <si>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</si>
  <si>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</si>
  <si>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</si>
  <si>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</si>
  <si>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</si>
  <si>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</si>
  <si>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</si>
  <si>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</si>
  <si>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</si>
  <si>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</si>
  <si>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</si>
  <si>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</si>
  <si>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</si>
  <si>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</si>
  <si>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</si>
  <si>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</si>
  <si>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</si>
  <si>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</si>
  <si>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</si>
  <si>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</si>
  <si>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</si>
  <si>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</si>
  <si>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</si>
  <si>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</si>
  <si>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</si>
  <si>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</si>
  <si>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</si>
  <si>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</si>
  <si>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</si>
  <si>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</si>
  <si>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</si>
  <si>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</si>
  <si>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</si>
  <si>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</si>
  <si>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</si>
  <si>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</si>
  <si>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</si>
  <si>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</si>
  <si>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</si>
  <si>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</si>
  <si>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</si>
  <si>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</si>
  <si>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</si>
  <si>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</si>
  <si>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</si>
  <si>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</si>
  <si>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</si>
  <si>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</si>
  <si>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</si>
  <si>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</si>
  <si>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</si>
  <si>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</si>
  <si>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</si>
  <si>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</si>
  <si>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</si>
  <si>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</si>
  <si>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</si>
  <si>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</si>
  <si>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</si>
  <si>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</si>
  <si>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</si>
  <si>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</si>
  <si>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</si>
  <si>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</si>
  <si>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</si>
  <si>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</si>
  <si>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</si>
  <si>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</si>
  <si>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</si>
  <si>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</si>
  <si>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</si>
  <si>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</si>
  <si>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</si>
  <si>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</si>
  <si>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</si>
  <si>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</si>
  <si>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</si>
  <si>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</si>
  <si>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</si>
  <si>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</si>
  <si>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</si>
  <si>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</si>
  <si>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</si>
  <si>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</si>
  <si>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</si>
  <si>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</si>
  <si>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</si>
  <si>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</si>
  <si>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</si>
  <si>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</si>
  <si>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</si>
  <si>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</si>
  <si>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</si>
  <si>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</si>
  <si>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</si>
  <si>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</si>
  <si>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</si>
  <si>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</si>
  <si>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</si>
  <si>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</si>
  <si>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</si>
  <si>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</si>
  <si>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</si>
  <si>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</si>
  <si>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</si>
  <si>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</si>
  <si>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</si>
  <si>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</si>
  <si>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</si>
  <si>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</si>
  <si>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</si>
  <si>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</si>
  <si>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</si>
  <si>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</si>
  <si>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</si>
  <si>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</si>
  <si>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</si>
  <si>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</si>
  <si>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</si>
  <si>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</si>
  <si>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</si>
  <si>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</si>
  <si>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</si>
  <si>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</si>
  <si>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</si>
  <si>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</si>
  <si>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</si>
  <si>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</si>
  <si>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</si>
  <si>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</si>
  <si>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</si>
  <si>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</si>
  <si>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</si>
  <si>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</si>
  <si>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</si>
  <si>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</si>
  <si>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</si>
  <si>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</si>
  <si>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</si>
  <si>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</si>
  <si>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</si>
  <si>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</si>
  <si>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</si>
  <si>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</si>
  <si>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</si>
  <si>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</si>
  <si>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</si>
  <si>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</si>
  <si>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</si>
  <si>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</si>
  <si>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</si>
  <si>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</si>
  <si>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</si>
  <si>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</si>
  <si>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</si>
  <si>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</si>
  <si>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</si>
  <si>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</si>
  <si>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</si>
  <si>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</si>
  <si>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</si>
  <si>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</si>
  <si>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</si>
  <si>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</si>
  <si>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</si>
  <si>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</si>
  <si>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</si>
  <si>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</si>
  <si>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</si>
  <si>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</si>
  <si>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</si>
  <si>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</si>
  <si>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</si>
  <si>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</si>
  <si>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</si>
  <si>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</si>
  <si>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</si>
  <si>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</si>
  <si>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</si>
  <si>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</si>
  <si>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</si>
  <si>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</si>
  <si>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</si>
  <si>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</si>
  <si>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</si>
  <si>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</si>
  <si>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</si>
  <si>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</si>
  <si>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</si>
  <si>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</si>
  <si>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</si>
  <si>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</si>
  <si>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</si>
  <si>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</si>
  <si>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</si>
  <si>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</si>
  <si>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</si>
  <si>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</si>
  <si>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</si>
  <si>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</si>
  <si>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</si>
  <si>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</si>
  <si>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</si>
  <si>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</si>
  <si>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</si>
  <si>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</si>
  <si>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</si>
  <si>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</si>
  <si>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</si>
  <si>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</si>
  <si>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</si>
  <si>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</si>
  <si>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</si>
  <si>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</si>
  <si>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</si>
  <si>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</si>
  <si>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</si>
  <si>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</si>
  <si>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</si>
  <si>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</si>
  <si>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</si>
  <si>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</si>
  <si>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</si>
  <si>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</si>
  <si>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</si>
  <si>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</si>
  <si>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</si>
  <si>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</si>
  <si>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</si>
  <si>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</si>
  <si>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</si>
  <si>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</si>
  <si>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</si>
  <si>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</si>
  <si>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</si>
  <si>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</si>
  <si>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</si>
  <si>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</si>
  <si>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</si>
  <si>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</si>
  <si>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</si>
  <si>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</si>
  <si>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</si>
  <si>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</si>
  <si>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</si>
  <si>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</si>
  <si>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</si>
  <si>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</si>
  <si>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</si>
  <si>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</si>
  <si>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</si>
  <si>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</si>
  <si>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01.01.2023
</t>
  </si>
  <si>
    <t>МУНИЦИПАЛЬНОЕ БЮДЖЕТНОЕ УЧРЕЖДЕНИЕ НОВОСЕЛИЦКОГО МУНИЦИПАЛЬНОГО ОКРУГА СТАВРОПОЛЬСКОГО КРАЯ "ЦЕНТРАЛИЗОВАННАЯ БУХГАЛТЕРИЯ"</t>
  </si>
  <si>
    <t>изменено наименование учреждения</t>
  </si>
  <si>
    <t>МУНИЦИПАЛЬНОЕ КАЗЕННОЕ УЧРЕЖДЕНИЕ НОВОСЕЛИЦКОГО МУНИЦИПАЛЬНОГО ОКРУГА СТАВРОПОЛЬСКОГО КРАЯ "КОММУНСЕРВИС"</t>
  </si>
  <si>
    <t>изменено наименование учреждения и ОГРН 1212600014560</t>
  </si>
  <si>
    <t>МУНИЦИПАЛЬНОЕ БЮДЖЕТНОЕ УЧРЕЖДЕНИЕ КУЛЬТУРЫ "ЖУРАВСКОЕ СОЦИАЛЬНО-КУЛЬТУРНОЕ ОБЪЕДИНЕНИЕ"</t>
  </si>
  <si>
    <t>МУНИЦИПАЛЬНОЕ БЮДЖЕТНОЕ УЧРЕЖДЕНИЕ КУЛЬТУРЫ "ЩЕЛКАННЫЙ СЕЛЬСКИЙ ДОМ КУЛЬТУРЫ"</t>
  </si>
  <si>
    <t>МУНИЦИПАЛЬНОЕ БЮДЖЕТНОЕ  УЧРЕЖДЕНИЕ КУЛЬТУРЫ " ДОМ КУЛЬТУРЫ НОВОСЕЛИЦКОГО МУНИЦИПАЛЬНОГО ОКРУГА"</t>
  </si>
  <si>
    <t>МУНИЦИПАЛЬНОЕ КАЗЕННОЕ УЧРЕЖДЕНИЕ КУЛЬТУРЫ "ДОЛИНОВСКИЙ СЕЛЬСКИЙ ДОМ КУЛЬТУРЫ"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</si>
</sst>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_-* #,##0.00_-;\-* #,##0.00_-;_-* &quot;-&quot;??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13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37" fillId="3" borderId="0" xfId="0" applyNumberFormat="1" applyFont="1" applyFill="1" applyBorder="1" applyAlignment="1">
      <alignment vertical="top"/>
    </xf>
    <xf numFmtId="1" fontId="36" fillId="3" borderId="0" xfId="0" applyNumberFormat="1" applyFont="1" applyFill="1" applyAlignment="1">
      <alignment horizontal="left" vertical="top"/>
    </xf>
    <xf numFmtId="0" fontId="27" fillId="4" borderId="2" xfId="0" applyNumberFormat="1" applyFont="1" applyFill="1" applyBorder="1" applyAlignment="1" applyProtection="1">
      <alignment horizontal="left" vertical="top" wrapText="1"/>
      <protection locked="0"/>
    </xf>
    <xf numFmtId="0" fontId="27" fillId="4" borderId="2" xfId="0" applyNumberFormat="1" applyFont="1" applyFill="1" applyBorder="1" applyAlignment="1" applyProtection="1">
      <alignment vertical="top" wrapText="1"/>
      <protection locked="0"/>
    </xf>
    <xf numFmtId="0" fontId="27" fillId="4" borderId="1" xfId="0" applyNumberFormat="1" applyFont="1" applyFill="1" applyBorder="1" applyAlignment="1" applyProtection="1">
      <alignment vertical="top" wrapText="1"/>
      <protection locked="0"/>
    </xf>
    <xf numFmtId="1" fontId="8" fillId="4" borderId="1" xfId="0" applyNumberFormat="1" applyFont="1" applyFill="1" applyBorder="1" applyAlignment="1" applyProtection="1">
      <alignment vertical="top"/>
      <protection locked="0"/>
    </xf>
    <xf numFmtId="0" fontId="8" fillId="4" borderId="1" xfId="0" applyNumberFormat="1" applyFont="1" applyFill="1" applyBorder="1" applyAlignment="1" applyProtection="1">
      <alignment vertical="top" wrapText="1"/>
      <protection locked="0"/>
    </xf>
    <xf numFmtId="1" fontId="8" fillId="4" borderId="2" xfId="0" applyNumberFormat="1" applyFont="1" applyFill="1" applyBorder="1" applyAlignment="1" applyProtection="1">
      <alignment vertical="top"/>
      <protection locked="0"/>
    </xf>
    <xf numFmtId="2" fontId="8" fillId="4" borderId="2" xfId="0" applyNumberFormat="1" applyFont="1" applyFill="1" applyBorder="1" applyAlignment="1" applyProtection="1">
      <alignment vertical="top"/>
      <protection locked="0"/>
    </xf>
    <xf numFmtId="0" fontId="8" fillId="4" borderId="2" xfId="0" applyNumberFormat="1" applyFont="1" applyFill="1" applyBorder="1" applyAlignment="1" applyProtection="1">
      <alignment vertical="top"/>
      <protection locked="0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K2875"/>
  <sheetViews>
    <sheetView tabSelected="1" topLeftCell="F1" zoomScaleNormal="100" workbookViewId="0">
      <selection activeCell="S1694" sqref="S1694"/>
    </sheetView>
  </sheetViews>
  <sheetFormatPr defaultRowHeight="17.100000000000001" customHeight="1" x14ac:dyDescent="0.25"/>
  <cols>
    <col min="1" max="1" width="6.28515625" style="22" customWidth="1"/>
    <col min="2" max="2" width="55.85546875" style="26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2.140625" style="25" customWidth="1"/>
    <col min="15" max="15" width="15.85546875" style="7" customWidth="1"/>
    <col min="16" max="16" width="5.28515625" style="7" customWidth="1"/>
    <col min="17" max="17" width="11.140625" style="97" customWidth="1"/>
    <col min="18" max="37" width="9.140625" style="70"/>
    <col min="38" max="16384" width="9.140625" style="4"/>
  </cols>
  <sheetData>
    <row r="1" spans="1:37" ht="17.100000000000001" customHeight="1" x14ac:dyDescent="0.25">
      <c r="A1" s="104" t="s">
        <v>2876</v>
      </c>
      <c r="B1" s="84"/>
      <c r="C1" s="85"/>
      <c r="D1" s="85"/>
      <c r="E1" s="85"/>
      <c r="F1" s="86"/>
      <c r="G1" s="87"/>
      <c r="H1" s="88"/>
      <c r="I1" s="88"/>
      <c r="J1" s="85"/>
      <c r="K1" s="85"/>
      <c r="L1" s="89"/>
      <c r="M1" s="89"/>
      <c r="N1" s="88"/>
      <c r="O1" s="68"/>
      <c r="P1" s="68"/>
    </row>
    <row r="2" spans="1:37" s="21" customFormat="1" ht="16.5" thickBot="1" x14ac:dyDescent="0.3">
      <c r="A2" s="83"/>
      <c r="B2" s="90"/>
      <c r="C2" s="40">
        <f>SUM(C5:C3653)</f>
        <v>2658641887430678</v>
      </c>
      <c r="D2" s="40">
        <f>SUM(D5:D3653)</f>
        <v>187257089</v>
      </c>
      <c r="E2" s="40">
        <f>SUM(E5:E3653)</f>
        <v>251890</v>
      </c>
      <c r="F2" s="91" t="s">
        <v>2869</v>
      </c>
      <c r="G2" s="103" t="s">
        <v>2875</v>
      </c>
      <c r="H2" s="92"/>
      <c r="I2" s="92"/>
      <c r="J2" s="93">
        <f>SUM(J5:J3653)</f>
        <v>710967.80799999996</v>
      </c>
      <c r="K2" s="93">
        <f>SUM(K5:K3653)</f>
        <v>14343.12</v>
      </c>
      <c r="L2" s="94">
        <f>SUM(L5:L3653)</f>
        <v>1603.3899999999999</v>
      </c>
      <c r="M2" s="94">
        <f>SUM(M5:M3653)</f>
        <v>1699.95</v>
      </c>
      <c r="N2" s="86" t="s">
        <v>2870</v>
      </c>
      <c r="O2" s="95"/>
      <c r="P2" s="95"/>
      <c r="Q2" s="98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 x14ac:dyDescent="0.3">
      <c r="A3" s="28" t="s">
        <v>0</v>
      </c>
      <c r="B3" s="29" t="s">
        <v>2713</v>
      </c>
      <c r="C3" s="30" t="s">
        <v>2714</v>
      </c>
      <c r="D3" s="30" t="s">
        <v>2715</v>
      </c>
      <c r="E3" s="38" t="s">
        <v>2716</v>
      </c>
      <c r="F3" s="29" t="s">
        <v>2667</v>
      </c>
      <c r="G3" s="29" t="s">
        <v>2721</v>
      </c>
      <c r="H3" s="29" t="s">
        <v>2717</v>
      </c>
      <c r="I3" s="29" t="s">
        <v>2718</v>
      </c>
      <c r="J3" s="31" t="s">
        <v>2719</v>
      </c>
      <c r="K3" s="31" t="s">
        <v>2720</v>
      </c>
      <c r="L3" s="39" t="s">
        <v>2</v>
      </c>
      <c r="M3" s="39" t="s">
        <v>1</v>
      </c>
      <c r="N3" s="32" t="s">
        <v>3</v>
      </c>
      <c r="O3" s="33" t="s">
        <v>2871</v>
      </c>
      <c r="P3" s="9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 x14ac:dyDescent="0.3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7"/>
      <c r="Q4" s="99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hidden="1" x14ac:dyDescent="0.25">
      <c r="A5" s="58">
        <v>552</v>
      </c>
      <c r="B5" s="42" t="s">
        <v>1327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8" t="s">
        <v>52</v>
      </c>
      <c r="Q5" s="100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hidden="1" x14ac:dyDescent="0.25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8" t="s">
        <v>52</v>
      </c>
      <c r="Q6" s="100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hidden="1" x14ac:dyDescent="0.25">
      <c r="A7" s="58">
        <v>554</v>
      </c>
      <c r="B7" s="42" t="s">
        <v>2180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8" t="s">
        <v>52</v>
      </c>
      <c r="Q7" s="100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hidden="1" x14ac:dyDescent="0.25">
      <c r="A8" s="58">
        <v>566</v>
      </c>
      <c r="B8" s="42" t="s">
        <v>1324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8" t="s">
        <v>52</v>
      </c>
      <c r="Q8" s="100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hidden="1" x14ac:dyDescent="0.25">
      <c r="A9" s="58">
        <v>567</v>
      </c>
      <c r="B9" s="42" t="s">
        <v>1325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8" t="s">
        <v>52</v>
      </c>
      <c r="Q9" s="100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hidden="1" x14ac:dyDescent="0.25">
      <c r="A10" s="58">
        <v>568</v>
      </c>
      <c r="B10" s="42" t="s">
        <v>1326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8" t="s">
        <v>52</v>
      </c>
      <c r="Q10" s="100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hidden="1" x14ac:dyDescent="0.25">
      <c r="A11" s="58">
        <v>569</v>
      </c>
      <c r="B11" s="42" t="s">
        <v>1328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8" t="s">
        <v>52</v>
      </c>
      <c r="Q11" s="100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hidden="1" x14ac:dyDescent="0.25">
      <c r="A12" s="58">
        <v>570</v>
      </c>
      <c r="B12" s="42" t="s">
        <v>1329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8" t="s">
        <v>52</v>
      </c>
      <c r="Q12" s="100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hidden="1" x14ac:dyDescent="0.25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8" t="s">
        <v>52</v>
      </c>
      <c r="Q13" s="100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hidden="1" x14ac:dyDescent="0.25">
      <c r="A14" s="58">
        <v>572</v>
      </c>
      <c r="B14" s="42" t="s">
        <v>1330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8" t="s">
        <v>52</v>
      </c>
      <c r="Q14" s="100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hidden="1" x14ac:dyDescent="0.25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8" t="s">
        <v>52</v>
      </c>
      <c r="Q15" s="100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hidden="1" x14ac:dyDescent="0.25">
      <c r="A16" s="58">
        <v>574</v>
      </c>
      <c r="B16" s="42" t="s">
        <v>1331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8" t="s">
        <v>52</v>
      </c>
      <c r="Q16" s="100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hidden="1" x14ac:dyDescent="0.25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8" t="s">
        <v>52</v>
      </c>
      <c r="Q17" s="100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hidden="1" x14ac:dyDescent="0.25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8" t="s">
        <v>52</v>
      </c>
      <c r="Q18" s="100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hidden="1" x14ac:dyDescent="0.25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8" t="s">
        <v>52</v>
      </c>
      <c r="Q19" s="100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hidden="1" x14ac:dyDescent="0.25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8" t="s">
        <v>52</v>
      </c>
      <c r="Q20" s="100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hidden="1" x14ac:dyDescent="0.25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8" t="s">
        <v>52</v>
      </c>
      <c r="Q21" s="100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hidden="1" x14ac:dyDescent="0.25">
      <c r="A22" s="58">
        <v>580</v>
      </c>
      <c r="B22" s="42" t="s">
        <v>2178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8" t="s">
        <v>52</v>
      </c>
      <c r="Q22" s="100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hidden="1" x14ac:dyDescent="0.25">
      <c r="A23" s="58">
        <v>581</v>
      </c>
      <c r="B23" s="42" t="s">
        <v>2179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8" t="s">
        <v>52</v>
      </c>
      <c r="Q23" s="100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hidden="1" x14ac:dyDescent="0.25">
      <c r="A24" s="58">
        <v>582</v>
      </c>
      <c r="B24" s="42" t="s">
        <v>2181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8" t="s">
        <v>52</v>
      </c>
      <c r="Q24" s="100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hidden="1" x14ac:dyDescent="0.25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8" t="s">
        <v>52</v>
      </c>
      <c r="Q25" s="100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hidden="1" x14ac:dyDescent="0.25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8" t="s">
        <v>52</v>
      </c>
      <c r="Q26" s="100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hidden="1" x14ac:dyDescent="0.25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8" t="s">
        <v>52</v>
      </c>
      <c r="Q27" s="100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33.75" hidden="1" x14ac:dyDescent="0.25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8" t="s">
        <v>52</v>
      </c>
      <c r="Q28" s="100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hidden="1" x14ac:dyDescent="0.25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8" t="s">
        <v>52</v>
      </c>
      <c r="Q29" s="100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hidden="1" x14ac:dyDescent="0.25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8" t="s">
        <v>52</v>
      </c>
      <c r="Q30" s="100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hidden="1" x14ac:dyDescent="0.25">
      <c r="A31" s="58">
        <v>557</v>
      </c>
      <c r="B31" s="42" t="s">
        <v>1335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8" t="s">
        <v>52</v>
      </c>
      <c r="Q31" s="100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hidden="1" x14ac:dyDescent="0.25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8" t="s">
        <v>52</v>
      </c>
      <c r="Q32" s="100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hidden="1" x14ac:dyDescent="0.25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8" t="s">
        <v>52</v>
      </c>
      <c r="Q33" s="100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hidden="1" x14ac:dyDescent="0.25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8" t="s">
        <v>52</v>
      </c>
      <c r="Q34" s="100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hidden="1" x14ac:dyDescent="0.25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8" t="s">
        <v>52</v>
      </c>
      <c r="Q35" s="10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hidden="1" x14ac:dyDescent="0.25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8" t="s">
        <v>52</v>
      </c>
      <c r="Q36" s="100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hidden="1" x14ac:dyDescent="0.25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8" t="s">
        <v>52</v>
      </c>
      <c r="Q37" s="100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hidden="1" x14ac:dyDescent="0.25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8" t="s">
        <v>52</v>
      </c>
      <c r="Q38" s="10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hidden="1" x14ac:dyDescent="0.25">
      <c r="A39" s="58">
        <v>590</v>
      </c>
      <c r="B39" s="42" t="s">
        <v>1334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8" t="s">
        <v>52</v>
      </c>
      <c r="Q39" s="100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hidden="1" x14ac:dyDescent="0.25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8" t="s">
        <v>52</v>
      </c>
      <c r="Q40" s="100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hidden="1" x14ac:dyDescent="0.25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8" t="s">
        <v>52</v>
      </c>
      <c r="Q41" s="100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33.75" hidden="1" x14ac:dyDescent="0.25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8" t="s">
        <v>52</v>
      </c>
      <c r="Q42" s="100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45" hidden="1" x14ac:dyDescent="0.25">
      <c r="A43" s="58">
        <v>560</v>
      </c>
      <c r="B43" s="42" t="s">
        <v>2697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8" t="s">
        <v>52</v>
      </c>
      <c r="Q43" s="100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45" hidden="1" x14ac:dyDescent="0.25">
      <c r="A44" s="58">
        <v>561</v>
      </c>
      <c r="B44" s="42" t="s">
        <v>2698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8" t="s">
        <v>52</v>
      </c>
      <c r="Q44" s="100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38.25" hidden="1" x14ac:dyDescent="0.25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8" t="s">
        <v>52</v>
      </c>
      <c r="Q45" s="100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38.25" hidden="1" x14ac:dyDescent="0.25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8" t="s">
        <v>52</v>
      </c>
      <c r="Q46" s="100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hidden="1" x14ac:dyDescent="0.25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2872</v>
      </c>
      <c r="J47" s="41"/>
      <c r="K47" s="41"/>
      <c r="L47" s="51"/>
      <c r="M47" s="51"/>
      <c r="N47" s="52"/>
      <c r="O47" s="61" t="s">
        <v>18</v>
      </c>
      <c r="P47" s="68" t="s">
        <v>52</v>
      </c>
      <c r="Q47" s="100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63.75" hidden="1" x14ac:dyDescent="0.25">
      <c r="A48" s="58">
        <v>595</v>
      </c>
      <c r="B48" s="42" t="s">
        <v>2700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8" t="s">
        <v>52</v>
      </c>
      <c r="Q48" s="100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63.75" hidden="1" x14ac:dyDescent="0.25">
      <c r="A49" s="58">
        <v>596</v>
      </c>
      <c r="B49" s="42" t="s">
        <v>2561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8" t="s">
        <v>52</v>
      </c>
      <c r="Q49" s="100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51" hidden="1" x14ac:dyDescent="0.25">
      <c r="A50" s="58">
        <v>597</v>
      </c>
      <c r="B50" s="42" t="s">
        <v>2699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8" t="s">
        <v>52</v>
      </c>
      <c r="Q50" s="100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hidden="1" x14ac:dyDescent="0.25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565</v>
      </c>
      <c r="I51" s="61" t="s">
        <v>2873</v>
      </c>
      <c r="J51" s="41"/>
      <c r="K51" s="41"/>
      <c r="L51" s="51"/>
      <c r="M51" s="51"/>
      <c r="N51" s="52" t="s">
        <v>2639</v>
      </c>
      <c r="O51" s="61" t="s">
        <v>18</v>
      </c>
      <c r="P51" s="68" t="s">
        <v>52</v>
      </c>
      <c r="Q51" s="100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3.75" hidden="1" x14ac:dyDescent="0.25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2873</v>
      </c>
      <c r="J52" s="41"/>
      <c r="K52" s="41"/>
      <c r="L52" s="51"/>
      <c r="M52" s="51"/>
      <c r="N52" s="52"/>
      <c r="O52" s="61" t="s">
        <v>18</v>
      </c>
      <c r="P52" s="68" t="s">
        <v>52</v>
      </c>
      <c r="Q52" s="100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3.75" hidden="1" x14ac:dyDescent="0.25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8" t="s">
        <v>52</v>
      </c>
      <c r="Q53" s="100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56.25" hidden="1" x14ac:dyDescent="0.25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364</v>
      </c>
      <c r="I54" s="61" t="s">
        <v>716</v>
      </c>
      <c r="J54" s="41"/>
      <c r="K54" s="41"/>
      <c r="L54" s="51"/>
      <c r="M54" s="51"/>
      <c r="N54" s="52"/>
      <c r="O54" s="61" t="s">
        <v>18</v>
      </c>
      <c r="P54" s="68" t="s">
        <v>52</v>
      </c>
      <c r="Q54" s="100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hidden="1" x14ac:dyDescent="0.25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8" t="s">
        <v>52</v>
      </c>
      <c r="Q55" s="100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45" hidden="1" x14ac:dyDescent="0.25">
      <c r="A56" s="58">
        <v>601</v>
      </c>
      <c r="B56" s="42" t="s">
        <v>1333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8" t="s">
        <v>52</v>
      </c>
      <c r="Q56" s="100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hidden="1" x14ac:dyDescent="0.25">
      <c r="A57" s="58">
        <v>563</v>
      </c>
      <c r="B57" s="42" t="s">
        <v>2177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8" t="s">
        <v>52</v>
      </c>
      <c r="Q57" s="10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hidden="1" x14ac:dyDescent="0.25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8" t="s">
        <v>52</v>
      </c>
      <c r="Q58" s="100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hidden="1" x14ac:dyDescent="0.25">
      <c r="A59" s="58">
        <v>602</v>
      </c>
      <c r="B59" s="42" t="s">
        <v>1336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8" t="s">
        <v>52</v>
      </c>
      <c r="Q59" s="100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3.75" hidden="1" x14ac:dyDescent="0.25">
      <c r="A60" s="58">
        <v>603</v>
      </c>
      <c r="B60" s="42" t="s">
        <v>2701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8" t="s">
        <v>52</v>
      </c>
      <c r="Q60" s="100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hidden="1" x14ac:dyDescent="0.25">
      <c r="A61" s="58">
        <v>565</v>
      </c>
      <c r="B61" s="42" t="s">
        <v>2399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8" t="s">
        <v>52</v>
      </c>
      <c r="Q61" s="10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hidden="1" x14ac:dyDescent="0.25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2668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8" t="s">
        <v>52</v>
      </c>
      <c r="Q62" s="100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hidden="1" x14ac:dyDescent="0.25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2668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8" t="s">
        <v>52</v>
      </c>
      <c r="Q63" s="100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hidden="1" x14ac:dyDescent="0.25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2668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8" t="s">
        <v>52</v>
      </c>
      <c r="Q64" s="100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hidden="1" x14ac:dyDescent="0.25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2668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8" t="s">
        <v>52</v>
      </c>
      <c r="Q65" s="100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hidden="1" x14ac:dyDescent="0.25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2668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8" t="s">
        <v>52</v>
      </c>
      <c r="Q66" s="100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hidden="1" x14ac:dyDescent="0.25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2668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8" t="s">
        <v>52</v>
      </c>
      <c r="Q67" s="100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hidden="1" x14ac:dyDescent="0.25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2668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8" t="s">
        <v>52</v>
      </c>
      <c r="Q68" s="100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hidden="1" x14ac:dyDescent="0.25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2668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8" t="s">
        <v>52</v>
      </c>
      <c r="Q69" s="100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hidden="1" x14ac:dyDescent="0.25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2668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8" t="s">
        <v>52</v>
      </c>
      <c r="Q70" s="100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hidden="1" x14ac:dyDescent="0.25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2668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8" t="s">
        <v>52</v>
      </c>
      <c r="Q71" s="100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hidden="1" x14ac:dyDescent="0.25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2668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8" t="s">
        <v>52</v>
      </c>
      <c r="Q72" s="100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hidden="1" x14ac:dyDescent="0.25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2668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8" t="s">
        <v>52</v>
      </c>
      <c r="Q73" s="100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hidden="1" x14ac:dyDescent="0.25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2668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8" t="s">
        <v>52</v>
      </c>
      <c r="Q74" s="100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hidden="1" x14ac:dyDescent="0.25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2668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8" t="s">
        <v>52</v>
      </c>
      <c r="Q75" s="100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hidden="1" x14ac:dyDescent="0.25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2668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8" t="s">
        <v>52</v>
      </c>
      <c r="Q76" s="100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hidden="1" x14ac:dyDescent="0.25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2668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8" t="s">
        <v>52</v>
      </c>
      <c r="Q77" s="100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hidden="1" x14ac:dyDescent="0.25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2668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8" t="s">
        <v>52</v>
      </c>
      <c r="Q78" s="100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hidden="1" x14ac:dyDescent="0.25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2668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8" t="s">
        <v>52</v>
      </c>
      <c r="Q79" s="100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hidden="1" x14ac:dyDescent="0.25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2668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8" t="s">
        <v>52</v>
      </c>
      <c r="Q80" s="100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hidden="1" x14ac:dyDescent="0.25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2668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8" t="s">
        <v>52</v>
      </c>
      <c r="Q81" s="100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hidden="1" x14ac:dyDescent="0.25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2668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8" t="s">
        <v>52</v>
      </c>
      <c r="Q82" s="100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hidden="1" x14ac:dyDescent="0.25">
      <c r="A83" s="58">
        <v>628</v>
      </c>
      <c r="B83" s="42" t="s">
        <v>2041</v>
      </c>
      <c r="C83" s="59">
        <v>1022603623921</v>
      </c>
      <c r="D83" s="41">
        <v>75403</v>
      </c>
      <c r="E83" s="41">
        <v>100</v>
      </c>
      <c r="F83" s="42" t="s">
        <v>2668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8" t="s">
        <v>52</v>
      </c>
      <c r="Q83" s="100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hidden="1" x14ac:dyDescent="0.25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2668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8" t="s">
        <v>52</v>
      </c>
      <c r="Q84" s="100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hidden="1" x14ac:dyDescent="0.25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2668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8" t="s">
        <v>52</v>
      </c>
      <c r="Q85" s="100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hidden="1" x14ac:dyDescent="0.25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2668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8" t="s">
        <v>52</v>
      </c>
      <c r="Q86" s="100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hidden="1" x14ac:dyDescent="0.25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2668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8" t="s">
        <v>52</v>
      </c>
      <c r="Q87" s="100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hidden="1" x14ac:dyDescent="0.25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2668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8" t="s">
        <v>52</v>
      </c>
      <c r="Q88" s="100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hidden="1" x14ac:dyDescent="0.25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2668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8" t="s">
        <v>52</v>
      </c>
      <c r="Q89" s="100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hidden="1" x14ac:dyDescent="0.25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2668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8" t="s">
        <v>52</v>
      </c>
      <c r="Q90" s="100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hidden="1" x14ac:dyDescent="0.25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2668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8" t="s">
        <v>52</v>
      </c>
      <c r="Q91" s="100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hidden="1" x14ac:dyDescent="0.25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2668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8" t="s">
        <v>52</v>
      </c>
      <c r="Q92" s="100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38.25" hidden="1" x14ac:dyDescent="0.25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2668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8" t="s">
        <v>52</v>
      </c>
      <c r="Q93" s="100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38.25" hidden="1" x14ac:dyDescent="0.25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2668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8" t="s">
        <v>52</v>
      </c>
      <c r="Q94" s="100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38.25" hidden="1" x14ac:dyDescent="0.25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2668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8" t="s">
        <v>52</v>
      </c>
      <c r="Q95" s="100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38.25" hidden="1" x14ac:dyDescent="0.25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2668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8" t="s">
        <v>52</v>
      </c>
      <c r="Q96" s="100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76.5" hidden="1" x14ac:dyDescent="0.25">
      <c r="A97" s="58">
        <v>640</v>
      </c>
      <c r="B97" s="42" t="s">
        <v>2538</v>
      </c>
      <c r="C97" s="59">
        <v>1152651027913</v>
      </c>
      <c r="D97" s="41">
        <v>75403</v>
      </c>
      <c r="E97" s="41">
        <v>100</v>
      </c>
      <c r="F97" s="42" t="s">
        <v>2668</v>
      </c>
      <c r="G97" s="43" t="s">
        <v>70</v>
      </c>
      <c r="H97" s="43" t="s">
        <v>368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8" t="s">
        <v>52</v>
      </c>
      <c r="Q97" s="100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51" hidden="1" x14ac:dyDescent="0.25">
      <c r="A98" s="58">
        <v>641</v>
      </c>
      <c r="B98" s="42" t="s">
        <v>2704</v>
      </c>
      <c r="C98" s="59">
        <v>1092648002193</v>
      </c>
      <c r="D98" s="41">
        <v>75403</v>
      </c>
      <c r="E98" s="41">
        <v>100</v>
      </c>
      <c r="F98" s="42" t="s">
        <v>2668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8" t="s">
        <v>52</v>
      </c>
      <c r="Q98" s="100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51" hidden="1" x14ac:dyDescent="0.25">
      <c r="A99" s="58">
        <v>659</v>
      </c>
      <c r="B99" s="42" t="s">
        <v>2702</v>
      </c>
      <c r="C99" s="59">
        <v>1102651005247</v>
      </c>
      <c r="D99" s="41">
        <v>75404</v>
      </c>
      <c r="E99" s="41">
        <v>100</v>
      </c>
      <c r="F99" s="42" t="s">
        <v>2668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8" t="s">
        <v>52</v>
      </c>
      <c r="Q99" s="100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76.5" hidden="1" x14ac:dyDescent="0.25">
      <c r="A100" s="58">
        <v>642</v>
      </c>
      <c r="B100" s="42" t="s">
        <v>2703</v>
      </c>
      <c r="C100" s="59">
        <v>1072648002052</v>
      </c>
      <c r="D100" s="41">
        <v>75403</v>
      </c>
      <c r="E100" s="41">
        <v>100</v>
      </c>
      <c r="F100" s="42" t="s">
        <v>2668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8" t="s">
        <v>52</v>
      </c>
      <c r="Q100" s="100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38.25" hidden="1" x14ac:dyDescent="0.25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2668</v>
      </c>
      <c r="G101" s="43" t="s">
        <v>70</v>
      </c>
      <c r="H101" s="43" t="s">
        <v>234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8" t="s">
        <v>52</v>
      </c>
      <c r="Q101" s="100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hidden="1" x14ac:dyDescent="0.25">
      <c r="A102" s="58">
        <v>644</v>
      </c>
      <c r="B102" s="42" t="s">
        <v>2266</v>
      </c>
      <c r="C102" s="59">
        <v>1072648000061</v>
      </c>
      <c r="D102" s="41">
        <v>75403</v>
      </c>
      <c r="E102" s="41">
        <v>100</v>
      </c>
      <c r="F102" s="42" t="s">
        <v>2668</v>
      </c>
      <c r="G102" s="43" t="s">
        <v>70</v>
      </c>
      <c r="H102" s="43" t="s">
        <v>243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8" t="s">
        <v>52</v>
      </c>
      <c r="Q102" s="100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hidden="1" x14ac:dyDescent="0.25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2668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8" t="s">
        <v>52</v>
      </c>
      <c r="Q103" s="100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hidden="1" x14ac:dyDescent="0.25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2668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8" t="s">
        <v>52</v>
      </c>
      <c r="Q104" s="100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hidden="1" x14ac:dyDescent="0.25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2668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8" t="s">
        <v>52</v>
      </c>
      <c r="Q105" s="100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hidden="1" x14ac:dyDescent="0.25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2668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8" t="s">
        <v>52</v>
      </c>
      <c r="Q106" s="100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hidden="1" x14ac:dyDescent="0.25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2668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8" t="s">
        <v>52</v>
      </c>
      <c r="Q107" s="100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hidden="1" x14ac:dyDescent="0.25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2668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8" t="s">
        <v>52</v>
      </c>
      <c r="Q108" s="100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hidden="1" x14ac:dyDescent="0.25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2668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8" t="s">
        <v>52</v>
      </c>
      <c r="Q109" s="100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hidden="1" x14ac:dyDescent="0.25">
      <c r="A110" s="58">
        <v>652</v>
      </c>
      <c r="B110" s="42" t="s">
        <v>2040</v>
      </c>
      <c r="C110" s="59">
        <v>1022603623107</v>
      </c>
      <c r="D110" s="41">
        <v>75403</v>
      </c>
      <c r="E110" s="41">
        <v>100</v>
      </c>
      <c r="F110" s="42" t="s">
        <v>2668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8" t="s">
        <v>52</v>
      </c>
      <c r="Q110" s="100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hidden="1" x14ac:dyDescent="0.25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2668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8" t="s">
        <v>52</v>
      </c>
      <c r="Q111" s="100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hidden="1" x14ac:dyDescent="0.25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2668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8" t="s">
        <v>52</v>
      </c>
      <c r="Q112" s="100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hidden="1" x14ac:dyDescent="0.25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2668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8" t="s">
        <v>52</v>
      </c>
      <c r="Q113" s="100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hidden="1" x14ac:dyDescent="0.25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2668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8" t="s">
        <v>52</v>
      </c>
      <c r="Q114" s="100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38.25" hidden="1" x14ac:dyDescent="0.25">
      <c r="A115" s="58">
        <v>657</v>
      </c>
      <c r="B115" s="42" t="s">
        <v>2046</v>
      </c>
      <c r="C115" s="59">
        <v>1022603625615</v>
      </c>
      <c r="D115" s="41">
        <v>75403</v>
      </c>
      <c r="E115" s="41">
        <v>100</v>
      </c>
      <c r="F115" s="42" t="s">
        <v>2668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8" t="s">
        <v>52</v>
      </c>
      <c r="Q115" s="100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hidden="1" x14ac:dyDescent="0.25">
      <c r="A116" s="58">
        <v>658</v>
      </c>
      <c r="B116" s="42" t="s">
        <v>2705</v>
      </c>
      <c r="C116" s="59">
        <v>1122651000471</v>
      </c>
      <c r="D116" s="41">
        <v>75403</v>
      </c>
      <c r="E116" s="41">
        <v>100</v>
      </c>
      <c r="F116" s="42" t="s">
        <v>2668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8" t="s">
        <v>52</v>
      </c>
      <c r="Q116" s="100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hidden="1" x14ac:dyDescent="0.25">
      <c r="A117" s="58">
        <v>604</v>
      </c>
      <c r="B117" s="42" t="s">
        <v>2151</v>
      </c>
      <c r="C117" s="59">
        <v>1032602002190</v>
      </c>
      <c r="D117" s="41">
        <v>65243</v>
      </c>
      <c r="E117" s="41">
        <v>100</v>
      </c>
      <c r="F117" s="42" t="s">
        <v>2668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8" t="s">
        <v>52</v>
      </c>
      <c r="Q117" s="100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 hidden="1" x14ac:dyDescent="0.25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2669</v>
      </c>
      <c r="G118" s="43" t="s">
        <v>152</v>
      </c>
      <c r="H118" s="43" t="s">
        <v>4</v>
      </c>
      <c r="I118" s="61" t="s">
        <v>55</v>
      </c>
      <c r="J118" s="41"/>
      <c r="K118" s="41"/>
      <c r="L118" s="51"/>
      <c r="M118" s="51"/>
      <c r="N118" s="52"/>
      <c r="O118" s="61" t="s">
        <v>152</v>
      </c>
      <c r="P118" s="68" t="s">
        <v>52</v>
      </c>
      <c r="Q118" s="100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 hidden="1" x14ac:dyDescent="0.25">
      <c r="A119" s="58">
        <v>666</v>
      </c>
      <c r="B119" s="42" t="s">
        <v>1816</v>
      </c>
      <c r="C119" s="59">
        <v>1022602623680</v>
      </c>
      <c r="D119" s="41">
        <v>75404</v>
      </c>
      <c r="E119" s="41">
        <v>100</v>
      </c>
      <c r="F119" s="42" t="s">
        <v>2669</v>
      </c>
      <c r="G119" s="43" t="s">
        <v>152</v>
      </c>
      <c r="H119" s="43" t="s">
        <v>4</v>
      </c>
      <c r="I119" s="61" t="s">
        <v>55</v>
      </c>
      <c r="J119" s="41"/>
      <c r="K119" s="41"/>
      <c r="L119" s="51"/>
      <c r="M119" s="51"/>
      <c r="N119" s="52"/>
      <c r="O119" s="61" t="s">
        <v>152</v>
      </c>
      <c r="P119" s="68" t="s">
        <v>52</v>
      </c>
      <c r="Q119" s="100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 hidden="1" x14ac:dyDescent="0.25">
      <c r="A120" s="58">
        <v>667</v>
      </c>
      <c r="B120" s="42" t="s">
        <v>1817</v>
      </c>
      <c r="C120" s="59">
        <v>1022602623691</v>
      </c>
      <c r="D120" s="41">
        <v>75404</v>
      </c>
      <c r="E120" s="41">
        <v>100</v>
      </c>
      <c r="F120" s="42" t="s">
        <v>2669</v>
      </c>
      <c r="G120" s="43" t="s">
        <v>152</v>
      </c>
      <c r="H120" s="43" t="s">
        <v>4</v>
      </c>
      <c r="I120" s="61" t="s">
        <v>55</v>
      </c>
      <c r="J120" s="41"/>
      <c r="K120" s="41"/>
      <c r="L120" s="51"/>
      <c r="M120" s="51"/>
      <c r="N120" s="52"/>
      <c r="O120" s="61" t="s">
        <v>152</v>
      </c>
      <c r="P120" s="68" t="s">
        <v>52</v>
      </c>
      <c r="Q120" s="100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 hidden="1" x14ac:dyDescent="0.25">
      <c r="A121" s="58">
        <v>668</v>
      </c>
      <c r="B121" s="42" t="s">
        <v>1818</v>
      </c>
      <c r="C121" s="59">
        <v>1022602623713</v>
      </c>
      <c r="D121" s="41">
        <v>75404</v>
      </c>
      <c r="E121" s="41">
        <v>100</v>
      </c>
      <c r="F121" s="42" t="s">
        <v>2669</v>
      </c>
      <c r="G121" s="43" t="s">
        <v>152</v>
      </c>
      <c r="H121" s="43" t="s">
        <v>4</v>
      </c>
      <c r="I121" s="61" t="s">
        <v>55</v>
      </c>
      <c r="J121" s="41"/>
      <c r="K121" s="41"/>
      <c r="L121" s="51"/>
      <c r="M121" s="51"/>
      <c r="N121" s="52"/>
      <c r="O121" s="61" t="s">
        <v>152</v>
      </c>
      <c r="P121" s="68" t="s">
        <v>52</v>
      </c>
      <c r="Q121" s="100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 hidden="1" x14ac:dyDescent="0.25">
      <c r="A122" s="58">
        <v>669</v>
      </c>
      <c r="B122" s="42" t="s">
        <v>1819</v>
      </c>
      <c r="C122" s="59">
        <v>1022602623724</v>
      </c>
      <c r="D122" s="41">
        <v>75404</v>
      </c>
      <c r="E122" s="41">
        <v>100</v>
      </c>
      <c r="F122" s="42" t="s">
        <v>2669</v>
      </c>
      <c r="G122" s="43" t="s">
        <v>152</v>
      </c>
      <c r="H122" s="43" t="s">
        <v>4</v>
      </c>
      <c r="I122" s="61" t="s">
        <v>55</v>
      </c>
      <c r="J122" s="41"/>
      <c r="K122" s="41"/>
      <c r="L122" s="51"/>
      <c r="M122" s="51"/>
      <c r="N122" s="52"/>
      <c r="O122" s="61" t="s">
        <v>152</v>
      </c>
      <c r="P122" s="68" t="s">
        <v>52</v>
      </c>
      <c r="Q122" s="100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 hidden="1" x14ac:dyDescent="0.25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2669</v>
      </c>
      <c r="G123" s="43" t="s">
        <v>152</v>
      </c>
      <c r="H123" s="43" t="s">
        <v>4</v>
      </c>
      <c r="I123" s="61" t="s">
        <v>55</v>
      </c>
      <c r="J123" s="41"/>
      <c r="K123" s="41"/>
      <c r="L123" s="51"/>
      <c r="M123" s="51"/>
      <c r="N123" s="52"/>
      <c r="O123" s="61" t="s">
        <v>152</v>
      </c>
      <c r="P123" s="68" t="s">
        <v>52</v>
      </c>
      <c r="Q123" s="100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 hidden="1" x14ac:dyDescent="0.25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2669</v>
      </c>
      <c r="G124" s="43" t="s">
        <v>152</v>
      </c>
      <c r="H124" s="43" t="s">
        <v>4</v>
      </c>
      <c r="I124" s="61" t="s">
        <v>55</v>
      </c>
      <c r="J124" s="41"/>
      <c r="K124" s="41"/>
      <c r="L124" s="51"/>
      <c r="M124" s="51"/>
      <c r="N124" s="52"/>
      <c r="O124" s="61" t="s">
        <v>152</v>
      </c>
      <c r="P124" s="68" t="s">
        <v>52</v>
      </c>
      <c r="Q124" s="100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 hidden="1" x14ac:dyDescent="0.25">
      <c r="A125" s="58">
        <v>672</v>
      </c>
      <c r="B125" s="42" t="s">
        <v>1820</v>
      </c>
      <c r="C125" s="59">
        <v>1022602624417</v>
      </c>
      <c r="D125" s="41">
        <v>75404</v>
      </c>
      <c r="E125" s="41">
        <v>100</v>
      </c>
      <c r="F125" s="42" t="s">
        <v>2669</v>
      </c>
      <c r="G125" s="43" t="s">
        <v>152</v>
      </c>
      <c r="H125" s="43" t="s">
        <v>4</v>
      </c>
      <c r="I125" s="61" t="s">
        <v>55</v>
      </c>
      <c r="J125" s="41"/>
      <c r="K125" s="41"/>
      <c r="L125" s="51"/>
      <c r="M125" s="51"/>
      <c r="N125" s="52"/>
      <c r="O125" s="61" t="s">
        <v>152</v>
      </c>
      <c r="P125" s="68" t="s">
        <v>52</v>
      </c>
      <c r="Q125" s="100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 hidden="1" x14ac:dyDescent="0.25">
      <c r="A126" s="58">
        <v>673</v>
      </c>
      <c r="B126" s="42" t="s">
        <v>1821</v>
      </c>
      <c r="C126" s="59">
        <v>1022602625121</v>
      </c>
      <c r="D126" s="41">
        <v>75404</v>
      </c>
      <c r="E126" s="41">
        <v>100</v>
      </c>
      <c r="F126" s="42" t="s">
        <v>2669</v>
      </c>
      <c r="G126" s="43" t="s">
        <v>152</v>
      </c>
      <c r="H126" s="43" t="s">
        <v>4</v>
      </c>
      <c r="I126" s="61" t="s">
        <v>55</v>
      </c>
      <c r="J126" s="41"/>
      <c r="K126" s="41"/>
      <c r="L126" s="51"/>
      <c r="M126" s="51"/>
      <c r="N126" s="52"/>
      <c r="O126" s="61" t="s">
        <v>152</v>
      </c>
      <c r="P126" s="68" t="s">
        <v>52</v>
      </c>
      <c r="Q126" s="100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 hidden="1" x14ac:dyDescent="0.25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2669</v>
      </c>
      <c r="G127" s="43" t="s">
        <v>152</v>
      </c>
      <c r="H127" s="43" t="s">
        <v>4</v>
      </c>
      <c r="I127" s="61" t="s">
        <v>55</v>
      </c>
      <c r="J127" s="41"/>
      <c r="K127" s="41"/>
      <c r="L127" s="51"/>
      <c r="M127" s="51"/>
      <c r="N127" s="52"/>
      <c r="O127" s="61" t="s">
        <v>152</v>
      </c>
      <c r="P127" s="68" t="s">
        <v>52</v>
      </c>
      <c r="Q127" s="100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 hidden="1" x14ac:dyDescent="0.25">
      <c r="A128" s="58">
        <v>675</v>
      </c>
      <c r="B128" s="42" t="s">
        <v>2171</v>
      </c>
      <c r="C128" s="59">
        <v>1042600482858</v>
      </c>
      <c r="D128" s="41">
        <v>75404</v>
      </c>
      <c r="E128" s="41">
        <v>100</v>
      </c>
      <c r="F128" s="42" t="s">
        <v>2669</v>
      </c>
      <c r="G128" s="43" t="s">
        <v>152</v>
      </c>
      <c r="H128" s="43" t="s">
        <v>4</v>
      </c>
      <c r="I128" s="61" t="s">
        <v>55</v>
      </c>
      <c r="J128" s="41"/>
      <c r="K128" s="41"/>
      <c r="L128" s="51"/>
      <c r="M128" s="51"/>
      <c r="N128" s="52"/>
      <c r="O128" s="61" t="s">
        <v>152</v>
      </c>
      <c r="P128" s="68" t="s">
        <v>52</v>
      </c>
      <c r="Q128" s="100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 hidden="1" x14ac:dyDescent="0.25">
      <c r="A129" s="58">
        <v>676</v>
      </c>
      <c r="B129" s="42" t="s">
        <v>2194</v>
      </c>
      <c r="C129" s="59">
        <v>1052600492460</v>
      </c>
      <c r="D129" s="41">
        <v>75404</v>
      </c>
      <c r="E129" s="41">
        <v>100</v>
      </c>
      <c r="F129" s="42" t="s">
        <v>2669</v>
      </c>
      <c r="G129" s="43" t="s">
        <v>152</v>
      </c>
      <c r="H129" s="43" t="s">
        <v>4</v>
      </c>
      <c r="I129" s="61" t="s">
        <v>55</v>
      </c>
      <c r="J129" s="41"/>
      <c r="K129" s="41"/>
      <c r="L129" s="51"/>
      <c r="M129" s="51"/>
      <c r="N129" s="52"/>
      <c r="O129" s="61" t="s">
        <v>152</v>
      </c>
      <c r="P129" s="68" t="s">
        <v>52</v>
      </c>
      <c r="Q129" s="100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 hidden="1" x14ac:dyDescent="0.25">
      <c r="A130" s="58">
        <v>677</v>
      </c>
      <c r="B130" s="42" t="s">
        <v>2196</v>
      </c>
      <c r="C130" s="59">
        <v>1052600528364</v>
      </c>
      <c r="D130" s="41">
        <v>75404</v>
      </c>
      <c r="E130" s="41">
        <v>100</v>
      </c>
      <c r="F130" s="42" t="s">
        <v>2669</v>
      </c>
      <c r="G130" s="43" t="s">
        <v>152</v>
      </c>
      <c r="H130" s="43" t="s">
        <v>4</v>
      </c>
      <c r="I130" s="61" t="s">
        <v>55</v>
      </c>
      <c r="J130" s="41"/>
      <c r="K130" s="41"/>
      <c r="L130" s="51"/>
      <c r="M130" s="51"/>
      <c r="N130" s="52"/>
      <c r="O130" s="61" t="s">
        <v>152</v>
      </c>
      <c r="P130" s="68" t="s">
        <v>52</v>
      </c>
      <c r="Q130" s="100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 hidden="1" x14ac:dyDescent="0.25">
      <c r="A131" s="58">
        <v>678</v>
      </c>
      <c r="B131" s="42" t="s">
        <v>2197</v>
      </c>
      <c r="C131" s="59">
        <v>1052600528375</v>
      </c>
      <c r="D131" s="41">
        <v>75404</v>
      </c>
      <c r="E131" s="41">
        <v>100</v>
      </c>
      <c r="F131" s="42" t="s">
        <v>2669</v>
      </c>
      <c r="G131" s="43" t="s">
        <v>152</v>
      </c>
      <c r="H131" s="43" t="s">
        <v>4</v>
      </c>
      <c r="I131" s="61" t="s">
        <v>55</v>
      </c>
      <c r="J131" s="41"/>
      <c r="K131" s="41"/>
      <c r="L131" s="51"/>
      <c r="M131" s="51"/>
      <c r="N131" s="52"/>
      <c r="O131" s="61" t="s">
        <v>152</v>
      </c>
      <c r="P131" s="68" t="s">
        <v>52</v>
      </c>
      <c r="Q131" s="100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 hidden="1" x14ac:dyDescent="0.25">
      <c r="A132" s="58">
        <v>679</v>
      </c>
      <c r="B132" s="42" t="s">
        <v>2332</v>
      </c>
      <c r="C132" s="59">
        <v>1112651000208</v>
      </c>
      <c r="D132" s="41">
        <v>75404</v>
      </c>
      <c r="E132" s="41">
        <v>100</v>
      </c>
      <c r="F132" s="42" t="s">
        <v>2669</v>
      </c>
      <c r="G132" s="43" t="s">
        <v>152</v>
      </c>
      <c r="H132" s="43" t="s">
        <v>4</v>
      </c>
      <c r="I132" s="61" t="s">
        <v>55</v>
      </c>
      <c r="J132" s="41"/>
      <c r="K132" s="41"/>
      <c r="L132" s="51"/>
      <c r="M132" s="51"/>
      <c r="N132" s="52"/>
      <c r="O132" s="61" t="s">
        <v>152</v>
      </c>
      <c r="P132" s="68" t="s">
        <v>52</v>
      </c>
      <c r="Q132" s="100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 hidden="1" x14ac:dyDescent="0.25">
      <c r="A133" s="58">
        <v>680</v>
      </c>
      <c r="B133" s="42" t="s">
        <v>2414</v>
      </c>
      <c r="C133" s="59">
        <v>1112651036960</v>
      </c>
      <c r="D133" s="41">
        <v>75404</v>
      </c>
      <c r="E133" s="41">
        <v>100</v>
      </c>
      <c r="F133" s="42" t="s">
        <v>2669</v>
      </c>
      <c r="G133" s="43" t="s">
        <v>152</v>
      </c>
      <c r="H133" s="43" t="s">
        <v>4</v>
      </c>
      <c r="I133" s="61" t="s">
        <v>55</v>
      </c>
      <c r="J133" s="41"/>
      <c r="K133" s="41"/>
      <c r="L133" s="51"/>
      <c r="M133" s="51"/>
      <c r="N133" s="52"/>
      <c r="O133" s="61" t="s">
        <v>152</v>
      </c>
      <c r="P133" s="68" t="s">
        <v>52</v>
      </c>
      <c r="Q133" s="100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 hidden="1" x14ac:dyDescent="0.25">
      <c r="A134" s="58">
        <v>681</v>
      </c>
      <c r="B134" s="42" t="s">
        <v>2475</v>
      </c>
      <c r="C134" s="59">
        <v>1122651037079</v>
      </c>
      <c r="D134" s="41">
        <v>75404</v>
      </c>
      <c r="E134" s="41">
        <v>100</v>
      </c>
      <c r="F134" s="42" t="s">
        <v>2669</v>
      </c>
      <c r="G134" s="43" t="s">
        <v>152</v>
      </c>
      <c r="H134" s="43" t="s">
        <v>4</v>
      </c>
      <c r="I134" s="61" t="s">
        <v>55</v>
      </c>
      <c r="J134" s="41"/>
      <c r="K134" s="41"/>
      <c r="L134" s="51"/>
      <c r="M134" s="51"/>
      <c r="N134" s="52"/>
      <c r="O134" s="61" t="s">
        <v>152</v>
      </c>
      <c r="P134" s="68" t="s">
        <v>52</v>
      </c>
      <c r="Q134" s="100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 hidden="1" x14ac:dyDescent="0.25">
      <c r="A135" s="58">
        <v>660</v>
      </c>
      <c r="B135" s="42" t="s">
        <v>2706</v>
      </c>
      <c r="C135" s="59">
        <v>1172651013611</v>
      </c>
      <c r="D135" s="41">
        <v>12300</v>
      </c>
      <c r="E135" s="41">
        <v>100</v>
      </c>
      <c r="F135" s="42" t="s">
        <v>2669</v>
      </c>
      <c r="G135" s="43" t="s">
        <v>152</v>
      </c>
      <c r="H135" s="43" t="s">
        <v>2569</v>
      </c>
      <c r="I135" s="61" t="s">
        <v>64</v>
      </c>
      <c r="J135" s="41"/>
      <c r="K135" s="41"/>
      <c r="L135" s="51"/>
      <c r="M135" s="51"/>
      <c r="N135" s="52"/>
      <c r="O135" s="61" t="s">
        <v>152</v>
      </c>
      <c r="P135" s="68" t="s">
        <v>52</v>
      </c>
      <c r="Q135" s="100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 hidden="1" x14ac:dyDescent="0.25">
      <c r="A136" s="58">
        <v>661</v>
      </c>
      <c r="B136" s="42" t="s">
        <v>1814</v>
      </c>
      <c r="C136" s="59">
        <v>1022602622790</v>
      </c>
      <c r="D136" s="41">
        <v>75403</v>
      </c>
      <c r="E136" s="41">
        <v>100</v>
      </c>
      <c r="F136" s="42" t="s">
        <v>2669</v>
      </c>
      <c r="G136" s="43" t="s">
        <v>152</v>
      </c>
      <c r="H136" s="43" t="s">
        <v>5</v>
      </c>
      <c r="I136" s="61" t="s">
        <v>61</v>
      </c>
      <c r="J136" s="41"/>
      <c r="K136" s="41"/>
      <c r="L136" s="51"/>
      <c r="M136" s="51"/>
      <c r="N136" s="52"/>
      <c r="O136" s="61" t="s">
        <v>152</v>
      </c>
      <c r="P136" s="68" t="s">
        <v>52</v>
      </c>
      <c r="Q136" s="100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 hidden="1" x14ac:dyDescent="0.25">
      <c r="A137" s="58">
        <v>682</v>
      </c>
      <c r="B137" s="42" t="s">
        <v>136</v>
      </c>
      <c r="C137" s="59">
        <v>1022602621975</v>
      </c>
      <c r="D137" s="41">
        <v>75404</v>
      </c>
      <c r="E137" s="41">
        <v>100</v>
      </c>
      <c r="F137" s="42" t="s">
        <v>2669</v>
      </c>
      <c r="G137" s="43" t="s">
        <v>152</v>
      </c>
      <c r="H137" s="43" t="s">
        <v>5</v>
      </c>
      <c r="I137" s="61" t="s">
        <v>61</v>
      </c>
      <c r="J137" s="41"/>
      <c r="K137" s="41"/>
      <c r="L137" s="51"/>
      <c r="M137" s="51"/>
      <c r="N137" s="52"/>
      <c r="O137" s="61" t="s">
        <v>152</v>
      </c>
      <c r="P137" s="68" t="s">
        <v>52</v>
      </c>
      <c r="Q137" s="10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 hidden="1" x14ac:dyDescent="0.25">
      <c r="A138" s="58">
        <v>683</v>
      </c>
      <c r="B138" s="42" t="s">
        <v>135</v>
      </c>
      <c r="C138" s="59">
        <v>1022602621997</v>
      </c>
      <c r="D138" s="41">
        <v>75404</v>
      </c>
      <c r="E138" s="41">
        <v>100</v>
      </c>
      <c r="F138" s="42" t="s">
        <v>2669</v>
      </c>
      <c r="G138" s="43" t="s">
        <v>152</v>
      </c>
      <c r="H138" s="43" t="s">
        <v>5</v>
      </c>
      <c r="I138" s="61" t="s">
        <v>61</v>
      </c>
      <c r="J138" s="41"/>
      <c r="K138" s="41"/>
      <c r="L138" s="51"/>
      <c r="M138" s="51"/>
      <c r="N138" s="52"/>
      <c r="O138" s="61" t="s">
        <v>152</v>
      </c>
      <c r="P138" s="68" t="s">
        <v>52</v>
      </c>
      <c r="Q138" s="100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 hidden="1" x14ac:dyDescent="0.25">
      <c r="A139" s="58">
        <v>684</v>
      </c>
      <c r="B139" s="42" t="s">
        <v>137</v>
      </c>
      <c r="C139" s="59">
        <v>1022602622008</v>
      </c>
      <c r="D139" s="41">
        <v>75404</v>
      </c>
      <c r="E139" s="41">
        <v>100</v>
      </c>
      <c r="F139" s="42" t="s">
        <v>2669</v>
      </c>
      <c r="G139" s="43" t="s">
        <v>152</v>
      </c>
      <c r="H139" s="43" t="s">
        <v>5</v>
      </c>
      <c r="I139" s="61" t="s">
        <v>61</v>
      </c>
      <c r="J139" s="41"/>
      <c r="K139" s="41"/>
      <c r="L139" s="51"/>
      <c r="M139" s="51"/>
      <c r="N139" s="52"/>
      <c r="O139" s="61" t="s">
        <v>152</v>
      </c>
      <c r="P139" s="68" t="s">
        <v>52</v>
      </c>
      <c r="Q139" s="100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 hidden="1" x14ac:dyDescent="0.25">
      <c r="A140" s="58">
        <v>685</v>
      </c>
      <c r="B140" s="42" t="s">
        <v>132</v>
      </c>
      <c r="C140" s="59">
        <v>1022602622030</v>
      </c>
      <c r="D140" s="41">
        <v>75404</v>
      </c>
      <c r="E140" s="41">
        <v>100</v>
      </c>
      <c r="F140" s="42" t="s">
        <v>2669</v>
      </c>
      <c r="G140" s="43" t="s">
        <v>152</v>
      </c>
      <c r="H140" s="43" t="s">
        <v>5</v>
      </c>
      <c r="I140" s="61" t="s">
        <v>61</v>
      </c>
      <c r="J140" s="41"/>
      <c r="K140" s="41"/>
      <c r="L140" s="51"/>
      <c r="M140" s="51"/>
      <c r="N140" s="52"/>
      <c r="O140" s="61" t="s">
        <v>152</v>
      </c>
      <c r="P140" s="68" t="s">
        <v>52</v>
      </c>
      <c r="Q140" s="100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 hidden="1" x14ac:dyDescent="0.25">
      <c r="A141" s="58">
        <v>686</v>
      </c>
      <c r="B141" s="42" t="s">
        <v>138</v>
      </c>
      <c r="C141" s="59">
        <v>1022602622041</v>
      </c>
      <c r="D141" s="41">
        <v>75404</v>
      </c>
      <c r="E141" s="41">
        <v>100</v>
      </c>
      <c r="F141" s="42" t="s">
        <v>2669</v>
      </c>
      <c r="G141" s="43" t="s">
        <v>152</v>
      </c>
      <c r="H141" s="43" t="s">
        <v>5</v>
      </c>
      <c r="I141" s="61" t="s">
        <v>61</v>
      </c>
      <c r="J141" s="41"/>
      <c r="K141" s="41"/>
      <c r="L141" s="51"/>
      <c r="M141" s="51"/>
      <c r="N141" s="52"/>
      <c r="O141" s="61" t="s">
        <v>152</v>
      </c>
      <c r="P141" s="68" t="s">
        <v>52</v>
      </c>
      <c r="Q141" s="100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 hidden="1" x14ac:dyDescent="0.25">
      <c r="A142" s="58">
        <v>687</v>
      </c>
      <c r="B142" s="42" t="s">
        <v>139</v>
      </c>
      <c r="C142" s="59">
        <v>1022602622063</v>
      </c>
      <c r="D142" s="41">
        <v>75404</v>
      </c>
      <c r="E142" s="41">
        <v>100</v>
      </c>
      <c r="F142" s="42" t="s">
        <v>2669</v>
      </c>
      <c r="G142" s="43" t="s">
        <v>152</v>
      </c>
      <c r="H142" s="43" t="s">
        <v>5</v>
      </c>
      <c r="I142" s="61" t="s">
        <v>61</v>
      </c>
      <c r="J142" s="41"/>
      <c r="K142" s="41"/>
      <c r="L142" s="51"/>
      <c r="M142" s="51"/>
      <c r="N142" s="52"/>
      <c r="O142" s="61" t="s">
        <v>152</v>
      </c>
      <c r="P142" s="68" t="s">
        <v>52</v>
      </c>
      <c r="Q142" s="100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 hidden="1" x14ac:dyDescent="0.25">
      <c r="A143" s="58">
        <v>688</v>
      </c>
      <c r="B143" s="42" t="s">
        <v>140</v>
      </c>
      <c r="C143" s="59">
        <v>1022602622074</v>
      </c>
      <c r="D143" s="41">
        <v>75404</v>
      </c>
      <c r="E143" s="41">
        <v>100</v>
      </c>
      <c r="F143" s="42" t="s">
        <v>2669</v>
      </c>
      <c r="G143" s="43" t="s">
        <v>152</v>
      </c>
      <c r="H143" s="43" t="s">
        <v>5</v>
      </c>
      <c r="I143" s="61" t="s">
        <v>61</v>
      </c>
      <c r="J143" s="41"/>
      <c r="K143" s="41"/>
      <c r="L143" s="51"/>
      <c r="M143" s="51"/>
      <c r="N143" s="52"/>
      <c r="O143" s="61" t="s">
        <v>152</v>
      </c>
      <c r="P143" s="68" t="s">
        <v>52</v>
      </c>
      <c r="Q143" s="100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 hidden="1" x14ac:dyDescent="0.25">
      <c r="A144" s="58">
        <v>689</v>
      </c>
      <c r="B144" s="42" t="s">
        <v>1812</v>
      </c>
      <c r="C144" s="59">
        <v>1022602622096</v>
      </c>
      <c r="D144" s="41">
        <v>75404</v>
      </c>
      <c r="E144" s="41">
        <v>100</v>
      </c>
      <c r="F144" s="42" t="s">
        <v>2669</v>
      </c>
      <c r="G144" s="43" t="s">
        <v>152</v>
      </c>
      <c r="H144" s="43" t="s">
        <v>5</v>
      </c>
      <c r="I144" s="61" t="s">
        <v>61</v>
      </c>
      <c r="J144" s="41"/>
      <c r="K144" s="41"/>
      <c r="L144" s="51"/>
      <c r="M144" s="51"/>
      <c r="N144" s="52"/>
      <c r="O144" s="61" t="s">
        <v>152</v>
      </c>
      <c r="P144" s="68" t="s">
        <v>52</v>
      </c>
      <c r="Q144" s="100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 hidden="1" x14ac:dyDescent="0.25">
      <c r="A145" s="58">
        <v>690</v>
      </c>
      <c r="B145" s="42" t="s">
        <v>133</v>
      </c>
      <c r="C145" s="59">
        <v>1022602622107</v>
      </c>
      <c r="D145" s="41">
        <v>75404</v>
      </c>
      <c r="E145" s="41">
        <v>100</v>
      </c>
      <c r="F145" s="42" t="s">
        <v>2669</v>
      </c>
      <c r="G145" s="43" t="s">
        <v>152</v>
      </c>
      <c r="H145" s="43" t="s">
        <v>5</v>
      </c>
      <c r="I145" s="61" t="s">
        <v>61</v>
      </c>
      <c r="J145" s="41"/>
      <c r="K145" s="41"/>
      <c r="L145" s="51"/>
      <c r="M145" s="51"/>
      <c r="N145" s="52"/>
      <c r="O145" s="61" t="s">
        <v>152</v>
      </c>
      <c r="P145" s="68" t="s">
        <v>52</v>
      </c>
      <c r="Q145" s="100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 hidden="1" x14ac:dyDescent="0.25">
      <c r="A146" s="58">
        <v>691</v>
      </c>
      <c r="B146" s="42" t="s">
        <v>131</v>
      </c>
      <c r="C146" s="59">
        <v>1022602622118</v>
      </c>
      <c r="D146" s="41">
        <v>75404</v>
      </c>
      <c r="E146" s="41">
        <v>100</v>
      </c>
      <c r="F146" s="42" t="s">
        <v>2669</v>
      </c>
      <c r="G146" s="43" t="s">
        <v>152</v>
      </c>
      <c r="H146" s="43" t="s">
        <v>5</v>
      </c>
      <c r="I146" s="61" t="s">
        <v>61</v>
      </c>
      <c r="J146" s="41"/>
      <c r="K146" s="41"/>
      <c r="L146" s="51"/>
      <c r="M146" s="51"/>
      <c r="N146" s="52"/>
      <c r="O146" s="61" t="s">
        <v>152</v>
      </c>
      <c r="P146" s="68" t="s">
        <v>52</v>
      </c>
      <c r="Q146" s="100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 hidden="1" x14ac:dyDescent="0.25">
      <c r="A147" s="58">
        <v>692</v>
      </c>
      <c r="B147" s="42" t="s">
        <v>134</v>
      </c>
      <c r="C147" s="59">
        <v>1022602622822</v>
      </c>
      <c r="D147" s="41">
        <v>75404</v>
      </c>
      <c r="E147" s="41">
        <v>100</v>
      </c>
      <c r="F147" s="42" t="s">
        <v>2669</v>
      </c>
      <c r="G147" s="43" t="s">
        <v>152</v>
      </c>
      <c r="H147" s="43" t="s">
        <v>5</v>
      </c>
      <c r="I147" s="61" t="s">
        <v>61</v>
      </c>
      <c r="J147" s="41"/>
      <c r="K147" s="41"/>
      <c r="L147" s="51"/>
      <c r="M147" s="51"/>
      <c r="N147" s="52"/>
      <c r="O147" s="61" t="s">
        <v>152</v>
      </c>
      <c r="P147" s="68" t="s">
        <v>52</v>
      </c>
      <c r="Q147" s="100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 hidden="1" x14ac:dyDescent="0.25">
      <c r="A148" s="58">
        <v>693</v>
      </c>
      <c r="B148" s="42" t="s">
        <v>141</v>
      </c>
      <c r="C148" s="59">
        <v>1022602622833</v>
      </c>
      <c r="D148" s="41">
        <v>75404</v>
      </c>
      <c r="E148" s="41">
        <v>100</v>
      </c>
      <c r="F148" s="42" t="s">
        <v>2669</v>
      </c>
      <c r="G148" s="43" t="s">
        <v>152</v>
      </c>
      <c r="H148" s="43" t="s">
        <v>5</v>
      </c>
      <c r="I148" s="61" t="s">
        <v>61</v>
      </c>
      <c r="J148" s="41"/>
      <c r="K148" s="41"/>
      <c r="L148" s="51"/>
      <c r="M148" s="51"/>
      <c r="N148" s="52"/>
      <c r="O148" s="61" t="s">
        <v>152</v>
      </c>
      <c r="P148" s="68" t="s">
        <v>52</v>
      </c>
      <c r="Q148" s="10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38.25" hidden="1" x14ac:dyDescent="0.25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2669</v>
      </c>
      <c r="G149" s="43" t="s">
        <v>152</v>
      </c>
      <c r="H149" s="43" t="s">
        <v>48</v>
      </c>
      <c r="I149" s="61" t="s">
        <v>54</v>
      </c>
      <c r="J149" s="41"/>
      <c r="K149" s="41"/>
      <c r="L149" s="51"/>
      <c r="M149" s="51"/>
      <c r="N149" s="52"/>
      <c r="O149" s="61" t="s">
        <v>152</v>
      </c>
      <c r="P149" s="68" t="s">
        <v>52</v>
      </c>
      <c r="Q149" s="100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38.25" hidden="1" x14ac:dyDescent="0.25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2669</v>
      </c>
      <c r="G150" s="43" t="s">
        <v>152</v>
      </c>
      <c r="H150" s="43" t="s">
        <v>48</v>
      </c>
      <c r="I150" s="61" t="s">
        <v>54</v>
      </c>
      <c r="J150" s="41"/>
      <c r="K150" s="41"/>
      <c r="L150" s="51"/>
      <c r="M150" s="51"/>
      <c r="N150" s="52"/>
      <c r="O150" s="61" t="s">
        <v>152</v>
      </c>
      <c r="P150" s="68" t="s">
        <v>52</v>
      </c>
      <c r="Q150" s="100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38.25" hidden="1" x14ac:dyDescent="0.25">
      <c r="A151" s="58">
        <v>694</v>
      </c>
      <c r="B151" s="42" t="s">
        <v>1810</v>
      </c>
      <c r="C151" s="59">
        <v>1022602621986</v>
      </c>
      <c r="D151" s="41">
        <v>75404</v>
      </c>
      <c r="E151" s="41">
        <v>100</v>
      </c>
      <c r="F151" s="42" t="s">
        <v>2669</v>
      </c>
      <c r="G151" s="43" t="s">
        <v>152</v>
      </c>
      <c r="H151" s="43" t="s">
        <v>48</v>
      </c>
      <c r="I151" s="61" t="s">
        <v>54</v>
      </c>
      <c r="J151" s="41"/>
      <c r="K151" s="41"/>
      <c r="L151" s="51"/>
      <c r="M151" s="51"/>
      <c r="N151" s="52"/>
      <c r="O151" s="61" t="s">
        <v>152</v>
      </c>
      <c r="P151" s="68" t="s">
        <v>52</v>
      </c>
      <c r="Q151" s="100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38.25" hidden="1" x14ac:dyDescent="0.25">
      <c r="A152" s="58">
        <v>695</v>
      </c>
      <c r="B152" s="42" t="s">
        <v>130</v>
      </c>
      <c r="C152" s="59">
        <v>1022602622019</v>
      </c>
      <c r="D152" s="41">
        <v>75404</v>
      </c>
      <c r="E152" s="41">
        <v>100</v>
      </c>
      <c r="F152" s="42" t="s">
        <v>2669</v>
      </c>
      <c r="G152" s="43" t="s">
        <v>152</v>
      </c>
      <c r="H152" s="43" t="s">
        <v>48</v>
      </c>
      <c r="I152" s="61" t="s">
        <v>54</v>
      </c>
      <c r="J152" s="41"/>
      <c r="K152" s="41"/>
      <c r="L152" s="51"/>
      <c r="M152" s="51"/>
      <c r="N152" s="52"/>
      <c r="O152" s="61" t="s">
        <v>152</v>
      </c>
      <c r="P152" s="68" t="s">
        <v>52</v>
      </c>
      <c r="Q152" s="100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38.25" hidden="1" x14ac:dyDescent="0.25">
      <c r="A153" s="58">
        <v>696</v>
      </c>
      <c r="B153" s="42" t="s">
        <v>1811</v>
      </c>
      <c r="C153" s="59">
        <v>1022602622020</v>
      </c>
      <c r="D153" s="41">
        <v>75404</v>
      </c>
      <c r="E153" s="41">
        <v>100</v>
      </c>
      <c r="F153" s="42" t="s">
        <v>2669</v>
      </c>
      <c r="G153" s="43" t="s">
        <v>152</v>
      </c>
      <c r="H153" s="43" t="s">
        <v>48</v>
      </c>
      <c r="I153" s="61" t="s">
        <v>54</v>
      </c>
      <c r="J153" s="41"/>
      <c r="K153" s="41"/>
      <c r="L153" s="51"/>
      <c r="M153" s="51"/>
      <c r="N153" s="52"/>
      <c r="O153" s="61" t="s">
        <v>152</v>
      </c>
      <c r="P153" s="68" t="s">
        <v>52</v>
      </c>
      <c r="Q153" s="100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38.25" hidden="1" x14ac:dyDescent="0.25">
      <c r="A154" s="58">
        <v>697</v>
      </c>
      <c r="B154" s="42" t="s">
        <v>1815</v>
      </c>
      <c r="C154" s="59">
        <v>1022602622811</v>
      </c>
      <c r="D154" s="41">
        <v>75404</v>
      </c>
      <c r="E154" s="41">
        <v>100</v>
      </c>
      <c r="F154" s="42" t="s">
        <v>2669</v>
      </c>
      <c r="G154" s="43" t="s">
        <v>152</v>
      </c>
      <c r="H154" s="43" t="s">
        <v>48</v>
      </c>
      <c r="I154" s="61" t="s">
        <v>54</v>
      </c>
      <c r="J154" s="41"/>
      <c r="K154" s="41"/>
      <c r="L154" s="51"/>
      <c r="M154" s="51"/>
      <c r="N154" s="52"/>
      <c r="O154" s="61" t="s">
        <v>152</v>
      </c>
      <c r="P154" s="68" t="s">
        <v>52</v>
      </c>
      <c r="Q154" s="100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76.5" hidden="1" x14ac:dyDescent="0.25">
      <c r="A155" s="58">
        <v>698</v>
      </c>
      <c r="B155" s="42" t="s">
        <v>2707</v>
      </c>
      <c r="C155" s="59">
        <v>1152651028562</v>
      </c>
      <c r="D155" s="41">
        <v>75404</v>
      </c>
      <c r="E155" s="41">
        <v>100</v>
      </c>
      <c r="F155" s="42" t="s">
        <v>2669</v>
      </c>
      <c r="G155" s="43" t="s">
        <v>152</v>
      </c>
      <c r="H155" s="43" t="s">
        <v>368</v>
      </c>
      <c r="I155" s="61" t="s">
        <v>59</v>
      </c>
      <c r="J155" s="41"/>
      <c r="K155" s="41"/>
      <c r="L155" s="51"/>
      <c r="M155" s="51"/>
      <c r="N155" s="52"/>
      <c r="O155" s="61" t="s">
        <v>152</v>
      </c>
      <c r="P155" s="68" t="s">
        <v>52</v>
      </c>
      <c r="Q155" s="100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45" hidden="1" x14ac:dyDescent="0.25">
      <c r="A156" s="58">
        <v>699</v>
      </c>
      <c r="B156" s="42" t="s">
        <v>2708</v>
      </c>
      <c r="C156" s="59">
        <v>1102651005071</v>
      </c>
      <c r="D156" s="41">
        <v>75404</v>
      </c>
      <c r="E156" s="41">
        <v>100</v>
      </c>
      <c r="F156" s="42" t="s">
        <v>2669</v>
      </c>
      <c r="G156" s="43" t="s">
        <v>152</v>
      </c>
      <c r="H156" s="43" t="s">
        <v>1080</v>
      </c>
      <c r="I156" s="62" t="s">
        <v>2872</v>
      </c>
      <c r="J156" s="41"/>
      <c r="K156" s="41"/>
      <c r="L156" s="51"/>
      <c r="M156" s="51"/>
      <c r="N156" s="52"/>
      <c r="O156" s="61" t="s">
        <v>152</v>
      </c>
      <c r="P156" s="68" t="s">
        <v>52</v>
      </c>
      <c r="Q156" s="100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51" hidden="1" x14ac:dyDescent="0.25">
      <c r="A157" s="58">
        <v>700</v>
      </c>
      <c r="B157" s="42" t="s">
        <v>2709</v>
      </c>
      <c r="C157" s="59">
        <v>1162651072880</v>
      </c>
      <c r="D157" s="41">
        <v>75404</v>
      </c>
      <c r="E157" s="41">
        <v>100</v>
      </c>
      <c r="F157" s="42" t="s">
        <v>2669</v>
      </c>
      <c r="G157" s="43" t="s">
        <v>152</v>
      </c>
      <c r="H157" s="43" t="s">
        <v>7</v>
      </c>
      <c r="I157" s="61" t="s">
        <v>60</v>
      </c>
      <c r="J157" s="41"/>
      <c r="K157" s="41"/>
      <c r="L157" s="51"/>
      <c r="M157" s="51"/>
      <c r="N157" s="52"/>
      <c r="O157" s="61" t="s">
        <v>152</v>
      </c>
      <c r="P157" s="68" t="s">
        <v>52</v>
      </c>
      <c r="Q157" s="100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38.25" hidden="1" x14ac:dyDescent="0.25">
      <c r="A158" s="58">
        <v>701</v>
      </c>
      <c r="B158" s="42" t="s">
        <v>2627</v>
      </c>
      <c r="C158" s="59">
        <v>1202600018598</v>
      </c>
      <c r="D158" s="41">
        <v>75404</v>
      </c>
      <c r="E158" s="44">
        <v>100</v>
      </c>
      <c r="F158" s="42" t="s">
        <v>2669</v>
      </c>
      <c r="G158" s="43" t="s">
        <v>152</v>
      </c>
      <c r="H158" s="43" t="s">
        <v>963</v>
      </c>
      <c r="I158" s="61" t="s">
        <v>2873</v>
      </c>
      <c r="J158" s="41"/>
      <c r="K158" s="41"/>
      <c r="L158" s="51"/>
      <c r="M158" s="51"/>
      <c r="N158" s="52" t="s">
        <v>2633</v>
      </c>
      <c r="O158" s="61" t="s">
        <v>152</v>
      </c>
      <c r="P158" s="68" t="s">
        <v>52</v>
      </c>
      <c r="Q158" s="100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33.75" hidden="1" x14ac:dyDescent="0.25">
      <c r="A159" s="58">
        <v>702</v>
      </c>
      <c r="B159" s="42" t="s">
        <v>2710</v>
      </c>
      <c r="C159" s="59">
        <v>1122651015662</v>
      </c>
      <c r="D159" s="41">
        <v>75404</v>
      </c>
      <c r="E159" s="41">
        <v>100</v>
      </c>
      <c r="F159" s="42" t="s">
        <v>2669</v>
      </c>
      <c r="G159" s="43" t="s">
        <v>152</v>
      </c>
      <c r="H159" s="43" t="s">
        <v>47</v>
      </c>
      <c r="I159" s="61" t="s">
        <v>57</v>
      </c>
      <c r="J159" s="41"/>
      <c r="K159" s="41"/>
      <c r="L159" s="51"/>
      <c r="M159" s="51"/>
      <c r="N159" s="52"/>
      <c r="O159" s="61" t="s">
        <v>152</v>
      </c>
      <c r="P159" s="68" t="s">
        <v>52</v>
      </c>
      <c r="Q159" s="100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 hidden="1" x14ac:dyDescent="0.25">
      <c r="A160" s="58">
        <v>703</v>
      </c>
      <c r="B160" s="42" t="s">
        <v>2711</v>
      </c>
      <c r="C160" s="59">
        <v>1102651005060</v>
      </c>
      <c r="D160" s="41">
        <v>75404</v>
      </c>
      <c r="E160" s="41">
        <v>100</v>
      </c>
      <c r="F160" s="42" t="s">
        <v>2669</v>
      </c>
      <c r="G160" s="43" t="s">
        <v>152</v>
      </c>
      <c r="H160" s="43" t="s">
        <v>48</v>
      </c>
      <c r="I160" s="63" t="s">
        <v>151</v>
      </c>
      <c r="J160" s="41"/>
      <c r="K160" s="41"/>
      <c r="L160" s="51"/>
      <c r="M160" s="51"/>
      <c r="N160" s="52"/>
      <c r="O160" s="61" t="s">
        <v>152</v>
      </c>
      <c r="P160" s="68" t="s">
        <v>52</v>
      </c>
      <c r="Q160" s="100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38.25" hidden="1" x14ac:dyDescent="0.25">
      <c r="A161" s="58">
        <v>664</v>
      </c>
      <c r="B161" s="42" t="s">
        <v>2712</v>
      </c>
      <c r="C161" s="59">
        <v>1082643000648</v>
      </c>
      <c r="D161" s="41">
        <v>75403</v>
      </c>
      <c r="E161" s="41">
        <v>100</v>
      </c>
      <c r="F161" s="42" t="s">
        <v>2669</v>
      </c>
      <c r="G161" s="43" t="s">
        <v>152</v>
      </c>
      <c r="H161" s="43" t="s">
        <v>234</v>
      </c>
      <c r="I161" s="61" t="s">
        <v>66</v>
      </c>
      <c r="J161" s="41"/>
      <c r="K161" s="41"/>
      <c r="L161" s="51"/>
      <c r="M161" s="51"/>
      <c r="N161" s="52"/>
      <c r="O161" s="61" t="s">
        <v>152</v>
      </c>
      <c r="P161" s="68" t="s">
        <v>52</v>
      </c>
      <c r="Q161" s="100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51" hidden="1" x14ac:dyDescent="0.25">
      <c r="A162" s="58">
        <v>704</v>
      </c>
      <c r="B162" s="42" t="s">
        <v>150</v>
      </c>
      <c r="C162" s="59">
        <v>1032601561002</v>
      </c>
      <c r="D162" s="41">
        <v>75404</v>
      </c>
      <c r="E162" s="41">
        <v>100</v>
      </c>
      <c r="F162" s="42" t="s">
        <v>2669</v>
      </c>
      <c r="G162" s="43" t="s">
        <v>152</v>
      </c>
      <c r="H162" s="43" t="s">
        <v>8</v>
      </c>
      <c r="I162" s="61" t="s">
        <v>66</v>
      </c>
      <c r="J162" s="41"/>
      <c r="K162" s="41"/>
      <c r="L162" s="51"/>
      <c r="M162" s="51"/>
      <c r="N162" s="52"/>
      <c r="O162" s="61" t="s">
        <v>152</v>
      </c>
      <c r="P162" s="68" t="s">
        <v>52</v>
      </c>
      <c r="Q162" s="100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51" hidden="1" x14ac:dyDescent="0.25">
      <c r="A163" s="58">
        <v>705</v>
      </c>
      <c r="B163" s="42" t="s">
        <v>148</v>
      </c>
      <c r="C163" s="59">
        <v>1062643018129</v>
      </c>
      <c r="D163" s="41">
        <v>75404</v>
      </c>
      <c r="E163" s="41">
        <v>100</v>
      </c>
      <c r="F163" s="42" t="s">
        <v>2669</v>
      </c>
      <c r="G163" s="43" t="s">
        <v>152</v>
      </c>
      <c r="H163" s="43" t="s">
        <v>8</v>
      </c>
      <c r="I163" s="61" t="s">
        <v>66</v>
      </c>
      <c r="J163" s="41"/>
      <c r="K163" s="41"/>
      <c r="L163" s="51"/>
      <c r="M163" s="51"/>
      <c r="N163" s="52"/>
      <c r="O163" s="61" t="s">
        <v>152</v>
      </c>
      <c r="P163" s="68" t="s">
        <v>52</v>
      </c>
      <c r="Q163" s="100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51" hidden="1" x14ac:dyDescent="0.25">
      <c r="A164" s="58">
        <v>706</v>
      </c>
      <c r="B164" s="42" t="s">
        <v>147</v>
      </c>
      <c r="C164" s="59">
        <v>1062643018316</v>
      </c>
      <c r="D164" s="41">
        <v>75404</v>
      </c>
      <c r="E164" s="41">
        <v>100</v>
      </c>
      <c r="F164" s="42" t="s">
        <v>2669</v>
      </c>
      <c r="G164" s="43" t="s">
        <v>152</v>
      </c>
      <c r="H164" s="43" t="s">
        <v>8</v>
      </c>
      <c r="I164" s="61" t="s">
        <v>66</v>
      </c>
      <c r="J164" s="41"/>
      <c r="K164" s="41"/>
      <c r="L164" s="51"/>
      <c r="M164" s="51"/>
      <c r="N164" s="52"/>
      <c r="O164" s="61" t="s">
        <v>152</v>
      </c>
      <c r="P164" s="68" t="s">
        <v>52</v>
      </c>
      <c r="Q164" s="100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51" hidden="1" x14ac:dyDescent="0.25">
      <c r="A165" s="58">
        <v>707</v>
      </c>
      <c r="B165" s="42" t="s">
        <v>146</v>
      </c>
      <c r="C165" s="59">
        <v>1062643018349</v>
      </c>
      <c r="D165" s="41">
        <v>75404</v>
      </c>
      <c r="E165" s="41">
        <v>100</v>
      </c>
      <c r="F165" s="42" t="s">
        <v>2669</v>
      </c>
      <c r="G165" s="43" t="s">
        <v>152</v>
      </c>
      <c r="H165" s="43" t="s">
        <v>8</v>
      </c>
      <c r="I165" s="61" t="s">
        <v>66</v>
      </c>
      <c r="J165" s="41"/>
      <c r="K165" s="41"/>
      <c r="L165" s="51"/>
      <c r="M165" s="51"/>
      <c r="N165" s="52"/>
      <c r="O165" s="61" t="s">
        <v>152</v>
      </c>
      <c r="P165" s="68" t="s">
        <v>52</v>
      </c>
      <c r="Q165" s="100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51" hidden="1" x14ac:dyDescent="0.25">
      <c r="A166" s="58">
        <v>708</v>
      </c>
      <c r="B166" s="42" t="s">
        <v>2223</v>
      </c>
      <c r="C166" s="59">
        <v>1062643018635</v>
      </c>
      <c r="D166" s="41">
        <v>75404</v>
      </c>
      <c r="E166" s="41">
        <v>100</v>
      </c>
      <c r="F166" s="42" t="s">
        <v>2669</v>
      </c>
      <c r="G166" s="43" t="s">
        <v>152</v>
      </c>
      <c r="H166" s="43" t="s">
        <v>8</v>
      </c>
      <c r="I166" s="61" t="s">
        <v>66</v>
      </c>
      <c r="J166" s="41"/>
      <c r="K166" s="41"/>
      <c r="L166" s="51"/>
      <c r="M166" s="51"/>
      <c r="N166" s="52"/>
      <c r="O166" s="61" t="s">
        <v>152</v>
      </c>
      <c r="P166" s="68" t="s">
        <v>52</v>
      </c>
      <c r="Q166" s="100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51" hidden="1" x14ac:dyDescent="0.25">
      <c r="A167" s="58">
        <v>709</v>
      </c>
      <c r="B167" s="42" t="s">
        <v>149</v>
      </c>
      <c r="C167" s="59">
        <v>1062643018680</v>
      </c>
      <c r="D167" s="41">
        <v>75404</v>
      </c>
      <c r="E167" s="41">
        <v>100</v>
      </c>
      <c r="F167" s="42" t="s">
        <v>2669</v>
      </c>
      <c r="G167" s="43" t="s">
        <v>152</v>
      </c>
      <c r="H167" s="43" t="s">
        <v>8</v>
      </c>
      <c r="I167" s="61" t="s">
        <v>66</v>
      </c>
      <c r="J167" s="41"/>
      <c r="K167" s="41"/>
      <c r="L167" s="51"/>
      <c r="M167" s="51"/>
      <c r="N167" s="52"/>
      <c r="O167" s="61" t="s">
        <v>152</v>
      </c>
      <c r="P167" s="68" t="s">
        <v>52</v>
      </c>
      <c r="Q167" s="100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51" hidden="1" x14ac:dyDescent="0.25">
      <c r="A168" s="58">
        <v>710</v>
      </c>
      <c r="B168" s="42" t="s">
        <v>2250</v>
      </c>
      <c r="C168" s="59">
        <v>1072643000033</v>
      </c>
      <c r="D168" s="41">
        <v>75404</v>
      </c>
      <c r="E168" s="41">
        <v>100</v>
      </c>
      <c r="F168" s="42" t="s">
        <v>2669</v>
      </c>
      <c r="G168" s="43" t="s">
        <v>152</v>
      </c>
      <c r="H168" s="43" t="s">
        <v>8</v>
      </c>
      <c r="I168" s="61" t="s">
        <v>66</v>
      </c>
      <c r="J168" s="41"/>
      <c r="K168" s="41"/>
      <c r="L168" s="51"/>
      <c r="M168" s="51"/>
      <c r="N168" s="52"/>
      <c r="O168" s="61" t="s">
        <v>152</v>
      </c>
      <c r="P168" s="68" t="s">
        <v>52</v>
      </c>
      <c r="Q168" s="100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1" hidden="1" x14ac:dyDescent="0.25">
      <c r="A169" s="58">
        <v>711</v>
      </c>
      <c r="B169" s="42" t="s">
        <v>2274</v>
      </c>
      <c r="C169" s="59">
        <v>1082643000296</v>
      </c>
      <c r="D169" s="41">
        <v>75404</v>
      </c>
      <c r="E169" s="41">
        <v>100</v>
      </c>
      <c r="F169" s="42" t="s">
        <v>2669</v>
      </c>
      <c r="G169" s="43" t="s">
        <v>152</v>
      </c>
      <c r="H169" s="43" t="s">
        <v>8</v>
      </c>
      <c r="I169" s="61" t="s">
        <v>66</v>
      </c>
      <c r="J169" s="41"/>
      <c r="K169" s="41"/>
      <c r="L169" s="51"/>
      <c r="M169" s="51"/>
      <c r="N169" s="52"/>
      <c r="O169" s="61" t="s">
        <v>152</v>
      </c>
      <c r="P169" s="68" t="s">
        <v>52</v>
      </c>
      <c r="Q169" s="100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51" hidden="1" x14ac:dyDescent="0.25">
      <c r="A170" s="58">
        <v>712</v>
      </c>
      <c r="B170" s="42" t="s">
        <v>145</v>
      </c>
      <c r="C170" s="59">
        <v>1082643000714</v>
      </c>
      <c r="D170" s="41">
        <v>75404</v>
      </c>
      <c r="E170" s="41">
        <v>100</v>
      </c>
      <c r="F170" s="42" t="s">
        <v>2669</v>
      </c>
      <c r="G170" s="43" t="s">
        <v>152</v>
      </c>
      <c r="H170" s="43" t="s">
        <v>8</v>
      </c>
      <c r="I170" s="61" t="s">
        <v>66</v>
      </c>
      <c r="J170" s="41"/>
      <c r="K170" s="41"/>
      <c r="L170" s="51"/>
      <c r="M170" s="51"/>
      <c r="N170" s="52"/>
      <c r="O170" s="61" t="s">
        <v>152</v>
      </c>
      <c r="P170" s="68" t="s">
        <v>52</v>
      </c>
      <c r="Q170" s="100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51" hidden="1" x14ac:dyDescent="0.25">
      <c r="A171" s="58">
        <v>713</v>
      </c>
      <c r="B171" s="42" t="s">
        <v>2412</v>
      </c>
      <c r="C171" s="59">
        <v>1112651036915</v>
      </c>
      <c r="D171" s="41">
        <v>75404</v>
      </c>
      <c r="E171" s="41">
        <v>100</v>
      </c>
      <c r="F171" s="42" t="s">
        <v>2669</v>
      </c>
      <c r="G171" s="43" t="s">
        <v>152</v>
      </c>
      <c r="H171" s="43" t="s">
        <v>8</v>
      </c>
      <c r="I171" s="61" t="s">
        <v>66</v>
      </c>
      <c r="J171" s="41"/>
      <c r="K171" s="41"/>
      <c r="L171" s="51"/>
      <c r="M171" s="51"/>
      <c r="N171" s="52"/>
      <c r="O171" s="61" t="s">
        <v>152</v>
      </c>
      <c r="P171" s="68" t="s">
        <v>52</v>
      </c>
      <c r="Q171" s="100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38.25" hidden="1" x14ac:dyDescent="0.25">
      <c r="A172" s="58">
        <v>714</v>
      </c>
      <c r="B172" s="42" t="s">
        <v>1813</v>
      </c>
      <c r="C172" s="59">
        <v>1022602622382</v>
      </c>
      <c r="D172" s="41">
        <v>75404</v>
      </c>
      <c r="E172" s="41">
        <v>100</v>
      </c>
      <c r="F172" s="42" t="s">
        <v>2669</v>
      </c>
      <c r="G172" s="43" t="s">
        <v>152</v>
      </c>
      <c r="H172" s="43" t="s">
        <v>9</v>
      </c>
      <c r="I172" s="61" t="s">
        <v>65</v>
      </c>
      <c r="J172" s="41"/>
      <c r="K172" s="41"/>
      <c r="L172" s="51"/>
      <c r="M172" s="51"/>
      <c r="N172" s="52"/>
      <c r="O172" s="61" t="s">
        <v>152</v>
      </c>
      <c r="P172" s="68" t="s">
        <v>52</v>
      </c>
      <c r="Q172" s="100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38.25" hidden="1" x14ac:dyDescent="0.25">
      <c r="A173" s="58">
        <v>715</v>
      </c>
      <c r="B173" s="42" t="s">
        <v>2108</v>
      </c>
      <c r="C173" s="59">
        <v>1032601565040</v>
      </c>
      <c r="D173" s="41">
        <v>75404</v>
      </c>
      <c r="E173" s="41">
        <v>100</v>
      </c>
      <c r="F173" s="42" t="s">
        <v>2669</v>
      </c>
      <c r="G173" s="43" t="s">
        <v>152</v>
      </c>
      <c r="H173" s="43" t="s">
        <v>9</v>
      </c>
      <c r="I173" s="61" t="s">
        <v>65</v>
      </c>
      <c r="J173" s="41"/>
      <c r="K173" s="41"/>
      <c r="L173" s="51"/>
      <c r="M173" s="51"/>
      <c r="N173" s="52"/>
      <c r="O173" s="61" t="s">
        <v>152</v>
      </c>
      <c r="P173" s="68" t="s">
        <v>52</v>
      </c>
      <c r="Q173" s="100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45" hidden="1" x14ac:dyDescent="0.25">
      <c r="A174" s="58">
        <v>716</v>
      </c>
      <c r="B174" s="42" t="s">
        <v>143</v>
      </c>
      <c r="C174" s="59">
        <v>1122651000450</v>
      </c>
      <c r="D174" s="41">
        <v>75404</v>
      </c>
      <c r="E174" s="41">
        <v>100</v>
      </c>
      <c r="F174" s="42" t="s">
        <v>2669</v>
      </c>
      <c r="G174" s="43" t="s">
        <v>152</v>
      </c>
      <c r="H174" s="43" t="s">
        <v>9</v>
      </c>
      <c r="I174" s="61" t="s">
        <v>65</v>
      </c>
      <c r="J174" s="41"/>
      <c r="K174" s="41"/>
      <c r="L174" s="51"/>
      <c r="M174" s="51"/>
      <c r="N174" s="52"/>
      <c r="O174" s="61" t="s">
        <v>152</v>
      </c>
      <c r="P174" s="68" t="s">
        <v>52</v>
      </c>
      <c r="Q174" s="100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 hidden="1" x14ac:dyDescent="0.25">
      <c r="A175" s="58">
        <v>717</v>
      </c>
      <c r="B175" s="42" t="s">
        <v>142</v>
      </c>
      <c r="C175" s="59">
        <v>1042600481923</v>
      </c>
      <c r="D175" s="41">
        <v>75404</v>
      </c>
      <c r="E175" s="41">
        <v>100</v>
      </c>
      <c r="F175" s="42" t="s">
        <v>2669</v>
      </c>
      <c r="G175" s="43" t="s">
        <v>152</v>
      </c>
      <c r="H175" s="43" t="s">
        <v>6</v>
      </c>
      <c r="I175" s="61" t="s">
        <v>51</v>
      </c>
      <c r="J175" s="41"/>
      <c r="K175" s="41"/>
      <c r="L175" s="51"/>
      <c r="M175" s="51"/>
      <c r="N175" s="52"/>
      <c r="O175" s="61" t="s">
        <v>152</v>
      </c>
      <c r="P175" s="68" t="s">
        <v>52</v>
      </c>
      <c r="Q175" s="100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hidden="1" x14ac:dyDescent="0.25">
      <c r="A176" s="58">
        <v>719</v>
      </c>
      <c r="B176" s="42" t="s">
        <v>178</v>
      </c>
      <c r="C176" s="59">
        <v>1022603226799</v>
      </c>
      <c r="D176" s="41">
        <v>65243</v>
      </c>
      <c r="E176" s="41">
        <v>100</v>
      </c>
      <c r="F176" s="42" t="s">
        <v>2670</v>
      </c>
      <c r="G176" s="43" t="s">
        <v>154</v>
      </c>
      <c r="H176" s="43" t="s">
        <v>179</v>
      </c>
      <c r="I176" s="61" t="s">
        <v>180</v>
      </c>
      <c r="J176" s="41"/>
      <c r="K176" s="41"/>
      <c r="L176" s="51"/>
      <c r="M176" s="51"/>
      <c r="N176" s="52"/>
      <c r="O176" s="61" t="s">
        <v>154</v>
      </c>
      <c r="P176" s="68" t="s">
        <v>52</v>
      </c>
      <c r="Q176" s="100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hidden="1" x14ac:dyDescent="0.25">
      <c r="A177" s="58">
        <v>727</v>
      </c>
      <c r="B177" s="42" t="s">
        <v>1956</v>
      </c>
      <c r="C177" s="59">
        <v>1022603227998</v>
      </c>
      <c r="D177" s="41">
        <v>75404</v>
      </c>
      <c r="E177" s="41">
        <v>100</v>
      </c>
      <c r="F177" s="42" t="s">
        <v>2670</v>
      </c>
      <c r="G177" s="43" t="s">
        <v>154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154</v>
      </c>
      <c r="P177" s="68" t="s">
        <v>52</v>
      </c>
      <c r="Q177" s="100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hidden="1" x14ac:dyDescent="0.25">
      <c r="A178" s="58">
        <v>728</v>
      </c>
      <c r="B178" s="42" t="s">
        <v>2121</v>
      </c>
      <c r="C178" s="59">
        <v>1032601790990</v>
      </c>
      <c r="D178" s="41">
        <v>75404</v>
      </c>
      <c r="E178" s="41">
        <v>100</v>
      </c>
      <c r="F178" s="42" t="s">
        <v>2670</v>
      </c>
      <c r="G178" s="43" t="s">
        <v>154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154</v>
      </c>
      <c r="P178" s="68" t="s">
        <v>52</v>
      </c>
      <c r="Q178" s="10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hidden="1" x14ac:dyDescent="0.25">
      <c r="A179" s="58">
        <v>729</v>
      </c>
      <c r="B179" s="42" t="s">
        <v>2122</v>
      </c>
      <c r="C179" s="59">
        <v>1032601791023</v>
      </c>
      <c r="D179" s="41">
        <v>75404</v>
      </c>
      <c r="E179" s="41">
        <v>100</v>
      </c>
      <c r="F179" s="42" t="s">
        <v>2670</v>
      </c>
      <c r="G179" s="43" t="s">
        <v>154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154</v>
      </c>
      <c r="P179" s="68" t="s">
        <v>52</v>
      </c>
      <c r="Q179" s="100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hidden="1" x14ac:dyDescent="0.25">
      <c r="A180" s="58">
        <v>730</v>
      </c>
      <c r="B180" s="42" t="s">
        <v>157</v>
      </c>
      <c r="C180" s="59">
        <v>1032601791243</v>
      </c>
      <c r="D180" s="41">
        <v>75404</v>
      </c>
      <c r="E180" s="41">
        <v>100</v>
      </c>
      <c r="F180" s="42" t="s">
        <v>2670</v>
      </c>
      <c r="G180" s="43" t="s">
        <v>154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154</v>
      </c>
      <c r="P180" s="68" t="s">
        <v>52</v>
      </c>
      <c r="Q180" s="100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hidden="1" x14ac:dyDescent="0.25">
      <c r="A181" s="58">
        <v>731</v>
      </c>
      <c r="B181" s="42" t="s">
        <v>160</v>
      </c>
      <c r="C181" s="59">
        <v>1032601791298</v>
      </c>
      <c r="D181" s="41">
        <v>75404</v>
      </c>
      <c r="E181" s="41">
        <v>100</v>
      </c>
      <c r="F181" s="42" t="s">
        <v>2670</v>
      </c>
      <c r="G181" s="43" t="s">
        <v>154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154</v>
      </c>
      <c r="P181" s="68" t="s">
        <v>52</v>
      </c>
      <c r="Q181" s="100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hidden="1" x14ac:dyDescent="0.25">
      <c r="A182" s="58">
        <v>732</v>
      </c>
      <c r="B182" s="42" t="s">
        <v>158</v>
      </c>
      <c r="C182" s="59">
        <v>1032601791771</v>
      </c>
      <c r="D182" s="41">
        <v>75404</v>
      </c>
      <c r="E182" s="41">
        <v>100</v>
      </c>
      <c r="F182" s="42" t="s">
        <v>2670</v>
      </c>
      <c r="G182" s="43" t="s">
        <v>154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154</v>
      </c>
      <c r="P182" s="68" t="s">
        <v>52</v>
      </c>
      <c r="Q182" s="100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hidden="1" x14ac:dyDescent="0.25">
      <c r="A183" s="58">
        <v>733</v>
      </c>
      <c r="B183" s="42" t="s">
        <v>163</v>
      </c>
      <c r="C183" s="59">
        <v>1032601792662</v>
      </c>
      <c r="D183" s="41">
        <v>75404</v>
      </c>
      <c r="E183" s="41">
        <v>100</v>
      </c>
      <c r="F183" s="42" t="s">
        <v>2670</v>
      </c>
      <c r="G183" s="43" t="s">
        <v>154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154</v>
      </c>
      <c r="P183" s="68" t="s">
        <v>52</v>
      </c>
      <c r="Q183" s="100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hidden="1" x14ac:dyDescent="0.25">
      <c r="A184" s="58">
        <v>734</v>
      </c>
      <c r="B184" s="42" t="s">
        <v>2127</v>
      </c>
      <c r="C184" s="59">
        <v>1032601792740</v>
      </c>
      <c r="D184" s="41">
        <v>75404</v>
      </c>
      <c r="E184" s="41">
        <v>100</v>
      </c>
      <c r="F184" s="42" t="s">
        <v>2670</v>
      </c>
      <c r="G184" s="43" t="s">
        <v>154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154</v>
      </c>
      <c r="P184" s="68" t="s">
        <v>52</v>
      </c>
      <c r="Q184" s="100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hidden="1" x14ac:dyDescent="0.25">
      <c r="A185" s="58">
        <v>735</v>
      </c>
      <c r="B185" s="42" t="s">
        <v>162</v>
      </c>
      <c r="C185" s="59">
        <v>1032601792805</v>
      </c>
      <c r="D185" s="41">
        <v>75404</v>
      </c>
      <c r="E185" s="41">
        <v>100</v>
      </c>
      <c r="F185" s="42" t="s">
        <v>2670</v>
      </c>
      <c r="G185" s="43" t="s">
        <v>154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154</v>
      </c>
      <c r="P185" s="68" t="s">
        <v>52</v>
      </c>
      <c r="Q185" s="100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hidden="1" x14ac:dyDescent="0.25">
      <c r="A186" s="58">
        <v>736</v>
      </c>
      <c r="B186" s="42" t="s">
        <v>161</v>
      </c>
      <c r="C186" s="59">
        <v>1032601792838</v>
      </c>
      <c r="D186" s="41">
        <v>75404</v>
      </c>
      <c r="E186" s="41">
        <v>100</v>
      </c>
      <c r="F186" s="42" t="s">
        <v>2670</v>
      </c>
      <c r="G186" s="43" t="s">
        <v>154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154</v>
      </c>
      <c r="P186" s="68" t="s">
        <v>52</v>
      </c>
      <c r="Q186" s="100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hidden="1" x14ac:dyDescent="0.25">
      <c r="A187" s="58">
        <v>737</v>
      </c>
      <c r="B187" s="42" t="s">
        <v>159</v>
      </c>
      <c r="C187" s="59">
        <v>1112651004520</v>
      </c>
      <c r="D187" s="41">
        <v>75404</v>
      </c>
      <c r="E187" s="41">
        <v>100</v>
      </c>
      <c r="F187" s="42" t="s">
        <v>2670</v>
      </c>
      <c r="G187" s="43" t="s">
        <v>154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154</v>
      </c>
      <c r="P187" s="68" t="s">
        <v>52</v>
      </c>
      <c r="Q187" s="100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hidden="1" x14ac:dyDescent="0.25">
      <c r="A188" s="58">
        <v>738</v>
      </c>
      <c r="B188" s="42" t="s">
        <v>2337</v>
      </c>
      <c r="C188" s="59">
        <v>1112651004531</v>
      </c>
      <c r="D188" s="41">
        <v>75404</v>
      </c>
      <c r="E188" s="41">
        <v>100</v>
      </c>
      <c r="F188" s="42" t="s">
        <v>2670</v>
      </c>
      <c r="G188" s="43" t="s">
        <v>154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154</v>
      </c>
      <c r="P188" s="68" t="s">
        <v>52</v>
      </c>
      <c r="Q188" s="100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hidden="1" x14ac:dyDescent="0.25">
      <c r="A189" s="58">
        <v>739</v>
      </c>
      <c r="B189" s="42" t="s">
        <v>2338</v>
      </c>
      <c r="C189" s="59">
        <v>1112651004542</v>
      </c>
      <c r="D189" s="41">
        <v>75404</v>
      </c>
      <c r="E189" s="41">
        <v>100</v>
      </c>
      <c r="F189" s="42" t="s">
        <v>2670</v>
      </c>
      <c r="G189" s="43" t="s">
        <v>154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154</v>
      </c>
      <c r="P189" s="68" t="s">
        <v>52</v>
      </c>
      <c r="Q189" s="100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hidden="1" x14ac:dyDescent="0.25">
      <c r="A190" s="58">
        <v>740</v>
      </c>
      <c r="B190" s="42" t="s">
        <v>2544</v>
      </c>
      <c r="C190" s="59">
        <v>1162651050121</v>
      </c>
      <c r="D190" s="41">
        <v>75404</v>
      </c>
      <c r="E190" s="41">
        <v>100</v>
      </c>
      <c r="F190" s="42" t="s">
        <v>2670</v>
      </c>
      <c r="G190" s="43" t="s">
        <v>154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154</v>
      </c>
      <c r="P190" s="68" t="s">
        <v>52</v>
      </c>
      <c r="Q190" s="100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hidden="1" x14ac:dyDescent="0.25">
      <c r="A191" s="58">
        <v>718</v>
      </c>
      <c r="B191" s="42" t="s">
        <v>183</v>
      </c>
      <c r="C191" s="59">
        <v>1202600006102</v>
      </c>
      <c r="D191" s="41">
        <v>12300</v>
      </c>
      <c r="E191" s="44">
        <v>100</v>
      </c>
      <c r="F191" s="42" t="s">
        <v>2670</v>
      </c>
      <c r="G191" s="43" t="s">
        <v>154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154</v>
      </c>
      <c r="P191" s="68" t="s">
        <v>52</v>
      </c>
      <c r="Q191" s="100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hidden="1" x14ac:dyDescent="0.25">
      <c r="A192" s="58">
        <v>720</v>
      </c>
      <c r="B192" s="42" t="s">
        <v>2174</v>
      </c>
      <c r="C192" s="59">
        <v>1042600671662</v>
      </c>
      <c r="D192" s="41">
        <v>65243</v>
      </c>
      <c r="E192" s="41">
        <v>100</v>
      </c>
      <c r="F192" s="42" t="s">
        <v>2670</v>
      </c>
      <c r="G192" s="43" t="s">
        <v>154</v>
      </c>
      <c r="H192" s="43" t="s">
        <v>181</v>
      </c>
      <c r="I192" s="61" t="s">
        <v>182</v>
      </c>
      <c r="J192" s="41"/>
      <c r="K192" s="41"/>
      <c r="L192" s="51"/>
      <c r="M192" s="51"/>
      <c r="N192" s="52"/>
      <c r="O192" s="61" t="s">
        <v>154</v>
      </c>
      <c r="P192" s="68" t="s">
        <v>52</v>
      </c>
      <c r="Q192" s="100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hidden="1" x14ac:dyDescent="0.25">
      <c r="A193" s="58">
        <v>721</v>
      </c>
      <c r="B193" s="42" t="s">
        <v>1963</v>
      </c>
      <c r="C193" s="59">
        <v>1022603228658</v>
      </c>
      <c r="D193" s="41">
        <v>75403</v>
      </c>
      <c r="E193" s="41">
        <v>100</v>
      </c>
      <c r="F193" s="42" t="s">
        <v>2670</v>
      </c>
      <c r="G193" s="43" t="s">
        <v>154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154</v>
      </c>
      <c r="P193" s="68" t="s">
        <v>52</v>
      </c>
      <c r="Q193" s="100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hidden="1" x14ac:dyDescent="0.25">
      <c r="A194" s="58">
        <v>722</v>
      </c>
      <c r="B194" s="42" t="s">
        <v>155</v>
      </c>
      <c r="C194" s="59">
        <v>1022603229550</v>
      </c>
      <c r="D194" s="41">
        <v>75403</v>
      </c>
      <c r="E194" s="41">
        <v>100</v>
      </c>
      <c r="F194" s="42" t="s">
        <v>2670</v>
      </c>
      <c r="G194" s="43" t="s">
        <v>154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154</v>
      </c>
      <c r="P194" s="68" t="s">
        <v>52</v>
      </c>
      <c r="Q194" s="100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hidden="1" x14ac:dyDescent="0.25">
      <c r="A195" s="58">
        <v>723</v>
      </c>
      <c r="B195" s="42" t="s">
        <v>153</v>
      </c>
      <c r="C195" s="59">
        <v>1022603229593</v>
      </c>
      <c r="D195" s="41">
        <v>75403</v>
      </c>
      <c r="E195" s="41">
        <v>100</v>
      </c>
      <c r="F195" s="42" t="s">
        <v>2670</v>
      </c>
      <c r="G195" s="43" t="s">
        <v>154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154</v>
      </c>
      <c r="P195" s="68" t="s">
        <v>52</v>
      </c>
      <c r="Q195" s="100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hidden="1" x14ac:dyDescent="0.25">
      <c r="A196" s="58">
        <v>741</v>
      </c>
      <c r="B196" s="42" t="s">
        <v>164</v>
      </c>
      <c r="C196" s="59">
        <v>1032601792827</v>
      </c>
      <c r="D196" s="41">
        <v>75404</v>
      </c>
      <c r="E196" s="41">
        <v>100</v>
      </c>
      <c r="F196" s="42" t="s">
        <v>2670</v>
      </c>
      <c r="G196" s="43" t="s">
        <v>154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154</v>
      </c>
      <c r="P196" s="68" t="s">
        <v>52</v>
      </c>
      <c r="Q196" s="100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hidden="1" x14ac:dyDescent="0.25">
      <c r="A197" s="58">
        <v>742</v>
      </c>
      <c r="B197" s="42" t="s">
        <v>165</v>
      </c>
      <c r="C197" s="59">
        <v>1022603225963</v>
      </c>
      <c r="D197" s="41">
        <v>75404</v>
      </c>
      <c r="E197" s="41">
        <v>100</v>
      </c>
      <c r="F197" s="42" t="s">
        <v>2670</v>
      </c>
      <c r="G197" s="43" t="s">
        <v>154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154</v>
      </c>
      <c r="P197" s="68" t="s">
        <v>52</v>
      </c>
      <c r="Q197" s="100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hidden="1" x14ac:dyDescent="0.25">
      <c r="A198" s="58">
        <v>743</v>
      </c>
      <c r="B198" s="42" t="s">
        <v>167</v>
      </c>
      <c r="C198" s="59">
        <v>1022603227240</v>
      </c>
      <c r="D198" s="41">
        <v>75404</v>
      </c>
      <c r="E198" s="41">
        <v>100</v>
      </c>
      <c r="F198" s="42" t="s">
        <v>2670</v>
      </c>
      <c r="G198" s="43" t="s">
        <v>154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154</v>
      </c>
      <c r="P198" s="68" t="s">
        <v>52</v>
      </c>
      <c r="Q198" s="100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hidden="1" x14ac:dyDescent="0.25">
      <c r="A199" s="58">
        <v>744</v>
      </c>
      <c r="B199" s="42" t="s">
        <v>1960</v>
      </c>
      <c r="C199" s="59">
        <v>1022603228504</v>
      </c>
      <c r="D199" s="41">
        <v>75404</v>
      </c>
      <c r="E199" s="41">
        <v>100</v>
      </c>
      <c r="F199" s="42" t="s">
        <v>2670</v>
      </c>
      <c r="G199" s="43" t="s">
        <v>154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154</v>
      </c>
      <c r="P199" s="68" t="s">
        <v>52</v>
      </c>
      <c r="Q199" s="100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hidden="1" x14ac:dyDescent="0.25">
      <c r="A200" s="58">
        <v>745</v>
      </c>
      <c r="B200" s="42" t="s">
        <v>168</v>
      </c>
      <c r="C200" s="59">
        <v>1032601790891</v>
      </c>
      <c r="D200" s="41">
        <v>75404</v>
      </c>
      <c r="E200" s="41">
        <v>100</v>
      </c>
      <c r="F200" s="42" t="s">
        <v>2670</v>
      </c>
      <c r="G200" s="43" t="s">
        <v>154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154</v>
      </c>
      <c r="P200" s="68" t="s">
        <v>52</v>
      </c>
      <c r="Q200" s="100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hidden="1" x14ac:dyDescent="0.25">
      <c r="A201" s="58">
        <v>746</v>
      </c>
      <c r="B201" s="42" t="s">
        <v>166</v>
      </c>
      <c r="C201" s="59">
        <v>1032601791353</v>
      </c>
      <c r="D201" s="41">
        <v>75404</v>
      </c>
      <c r="E201" s="41">
        <v>100</v>
      </c>
      <c r="F201" s="42" t="s">
        <v>2670</v>
      </c>
      <c r="G201" s="43" t="s">
        <v>154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154</v>
      </c>
      <c r="P201" s="68" t="s">
        <v>52</v>
      </c>
      <c r="Q201" s="100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hidden="1" x14ac:dyDescent="0.25">
      <c r="A202" s="58">
        <v>747</v>
      </c>
      <c r="B202" s="42" t="s">
        <v>2124</v>
      </c>
      <c r="C202" s="59">
        <v>1032601791606</v>
      </c>
      <c r="D202" s="41">
        <v>75404</v>
      </c>
      <c r="E202" s="41">
        <v>100</v>
      </c>
      <c r="F202" s="42" t="s">
        <v>2670</v>
      </c>
      <c r="G202" s="43" t="s">
        <v>154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154</v>
      </c>
      <c r="P202" s="68" t="s">
        <v>52</v>
      </c>
      <c r="Q202" s="100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hidden="1" x14ac:dyDescent="0.25">
      <c r="A203" s="58">
        <v>748</v>
      </c>
      <c r="B203" s="42" t="s">
        <v>2136</v>
      </c>
      <c r="C203" s="59">
        <v>1032601795940</v>
      </c>
      <c r="D203" s="41">
        <v>75404</v>
      </c>
      <c r="E203" s="41">
        <v>100</v>
      </c>
      <c r="F203" s="42" t="s">
        <v>2670</v>
      </c>
      <c r="G203" s="43" t="s">
        <v>154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154</v>
      </c>
      <c r="P203" s="68" t="s">
        <v>52</v>
      </c>
      <c r="Q203" s="100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hidden="1" x14ac:dyDescent="0.25">
      <c r="A204" s="58">
        <v>724</v>
      </c>
      <c r="B204" s="42" t="s">
        <v>2175</v>
      </c>
      <c r="C204" s="59">
        <v>1042600675974</v>
      </c>
      <c r="D204" s="41">
        <v>75403</v>
      </c>
      <c r="E204" s="41">
        <v>100</v>
      </c>
      <c r="F204" s="42" t="s">
        <v>2670</v>
      </c>
      <c r="G204" s="43" t="s">
        <v>154</v>
      </c>
      <c r="H204" s="43" t="s">
        <v>156</v>
      </c>
      <c r="I204" s="61" t="s">
        <v>54</v>
      </c>
      <c r="J204" s="41"/>
      <c r="K204" s="41"/>
      <c r="L204" s="51"/>
      <c r="M204" s="51"/>
      <c r="N204" s="52"/>
      <c r="O204" s="61" t="s">
        <v>154</v>
      </c>
      <c r="P204" s="68" t="s">
        <v>52</v>
      </c>
      <c r="Q204" s="100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38.25" hidden="1" x14ac:dyDescent="0.25">
      <c r="A205" s="58">
        <v>749</v>
      </c>
      <c r="B205" s="42" t="s">
        <v>173</v>
      </c>
      <c r="C205" s="59">
        <v>1022603226590</v>
      </c>
      <c r="D205" s="41">
        <v>75404</v>
      </c>
      <c r="E205" s="41">
        <v>100</v>
      </c>
      <c r="F205" s="42" t="s">
        <v>2670</v>
      </c>
      <c r="G205" s="43" t="s">
        <v>154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154</v>
      </c>
      <c r="P205" s="68" t="s">
        <v>52</v>
      </c>
      <c r="Q205" s="100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38.25" hidden="1" x14ac:dyDescent="0.25">
      <c r="A206" s="58">
        <v>750</v>
      </c>
      <c r="B206" s="42" t="s">
        <v>177</v>
      </c>
      <c r="C206" s="59">
        <v>1022603229483</v>
      </c>
      <c r="D206" s="41">
        <v>75404</v>
      </c>
      <c r="E206" s="41">
        <v>100</v>
      </c>
      <c r="F206" s="42" t="s">
        <v>2670</v>
      </c>
      <c r="G206" s="43" t="s">
        <v>154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154</v>
      </c>
      <c r="P206" s="68" t="s">
        <v>52</v>
      </c>
      <c r="Q206" s="100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38.25" hidden="1" x14ac:dyDescent="0.25">
      <c r="A207" s="58">
        <v>751</v>
      </c>
      <c r="B207" s="42" t="s">
        <v>172</v>
      </c>
      <c r="C207" s="59">
        <v>1032601790210</v>
      </c>
      <c r="D207" s="41">
        <v>75404</v>
      </c>
      <c r="E207" s="41">
        <v>100</v>
      </c>
      <c r="F207" s="42" t="s">
        <v>2670</v>
      </c>
      <c r="G207" s="43" t="s">
        <v>154</v>
      </c>
      <c r="H207" s="43" t="s">
        <v>244</v>
      </c>
      <c r="I207" s="61" t="s">
        <v>54</v>
      </c>
      <c r="J207" s="41"/>
      <c r="K207" s="41"/>
      <c r="L207" s="51"/>
      <c r="M207" s="51"/>
      <c r="N207" s="52"/>
      <c r="O207" s="61" t="s">
        <v>154</v>
      </c>
      <c r="P207" s="68" t="s">
        <v>52</v>
      </c>
      <c r="Q207" s="100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hidden="1" x14ac:dyDescent="0.25">
      <c r="A208" s="58">
        <v>752</v>
      </c>
      <c r="B208" s="42" t="s">
        <v>174</v>
      </c>
      <c r="C208" s="59">
        <v>1032601792937</v>
      </c>
      <c r="D208" s="41">
        <v>75404</v>
      </c>
      <c r="E208" s="41">
        <v>100</v>
      </c>
      <c r="F208" s="42" t="s">
        <v>2670</v>
      </c>
      <c r="G208" s="43" t="s">
        <v>154</v>
      </c>
      <c r="H208" s="43" t="s">
        <v>175</v>
      </c>
      <c r="I208" s="61" t="s">
        <v>176</v>
      </c>
      <c r="J208" s="41"/>
      <c r="K208" s="41"/>
      <c r="L208" s="51"/>
      <c r="M208" s="51"/>
      <c r="N208" s="52"/>
      <c r="O208" s="61" t="s">
        <v>154</v>
      </c>
      <c r="P208" s="68" t="s">
        <v>52</v>
      </c>
      <c r="Q208" s="100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76.5" hidden="1" x14ac:dyDescent="0.25">
      <c r="A209" s="58">
        <v>753</v>
      </c>
      <c r="B209" s="42" t="s">
        <v>2513</v>
      </c>
      <c r="C209" s="59">
        <v>1142651050255</v>
      </c>
      <c r="D209" s="41">
        <v>75404</v>
      </c>
      <c r="E209" s="41">
        <v>100</v>
      </c>
      <c r="F209" s="42" t="s">
        <v>2670</v>
      </c>
      <c r="G209" s="43" t="s">
        <v>154</v>
      </c>
      <c r="H209" s="43" t="s">
        <v>368</v>
      </c>
      <c r="I209" s="61" t="s">
        <v>59</v>
      </c>
      <c r="J209" s="41"/>
      <c r="K209" s="41"/>
      <c r="L209" s="51"/>
      <c r="M209" s="51"/>
      <c r="N209" s="52"/>
      <c r="O209" s="61" t="s">
        <v>154</v>
      </c>
      <c r="P209" s="68" t="s">
        <v>52</v>
      </c>
      <c r="Q209" s="100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63.75" hidden="1" x14ac:dyDescent="0.25">
      <c r="A210" s="58">
        <v>754</v>
      </c>
      <c r="B210" s="42" t="s">
        <v>171</v>
      </c>
      <c r="C210" s="59">
        <v>1162651073518</v>
      </c>
      <c r="D210" s="41">
        <v>75404</v>
      </c>
      <c r="E210" s="41">
        <v>100</v>
      </c>
      <c r="F210" s="42" t="s">
        <v>2670</v>
      </c>
      <c r="G210" s="43" t="s">
        <v>154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154</v>
      </c>
      <c r="P210" s="68" t="s">
        <v>52</v>
      </c>
      <c r="Q210" s="100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hidden="1" x14ac:dyDescent="0.25">
      <c r="A211" s="58">
        <v>725</v>
      </c>
      <c r="B211" s="42" t="s">
        <v>2739</v>
      </c>
      <c r="C211" s="59">
        <v>1212600000051</v>
      </c>
      <c r="D211" s="41">
        <v>75403</v>
      </c>
      <c r="E211" s="41">
        <v>100</v>
      </c>
      <c r="F211" s="42" t="s">
        <v>2670</v>
      </c>
      <c r="G211" s="43" t="s">
        <v>154</v>
      </c>
      <c r="H211" s="43" t="s">
        <v>15</v>
      </c>
      <c r="I211" s="61" t="s">
        <v>2873</v>
      </c>
      <c r="J211" s="41"/>
      <c r="K211" s="41"/>
      <c r="L211" s="51"/>
      <c r="M211" s="51"/>
      <c r="N211" s="52" t="s">
        <v>2744</v>
      </c>
      <c r="O211" s="61" t="s">
        <v>154</v>
      </c>
      <c r="P211" s="68" t="s">
        <v>52</v>
      </c>
      <c r="Q211" s="100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51" hidden="1" x14ac:dyDescent="0.25">
      <c r="A212" s="58">
        <v>755</v>
      </c>
      <c r="B212" s="42" t="s">
        <v>2577</v>
      </c>
      <c r="C212" s="59">
        <v>1172651022895</v>
      </c>
      <c r="D212" s="41">
        <v>75404</v>
      </c>
      <c r="E212" s="41">
        <v>100</v>
      </c>
      <c r="F212" s="42" t="s">
        <v>2670</v>
      </c>
      <c r="G212" s="43" t="s">
        <v>154</v>
      </c>
      <c r="H212" s="43" t="s">
        <v>169</v>
      </c>
      <c r="I212" s="61" t="s">
        <v>170</v>
      </c>
      <c r="J212" s="41"/>
      <c r="K212" s="41"/>
      <c r="L212" s="51"/>
      <c r="M212" s="51"/>
      <c r="N212" s="52"/>
      <c r="O212" s="61" t="s">
        <v>154</v>
      </c>
      <c r="P212" s="68" t="s">
        <v>52</v>
      </c>
      <c r="Q212" s="100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76.5" hidden="1" x14ac:dyDescent="0.25">
      <c r="A213" s="58">
        <v>756</v>
      </c>
      <c r="B213" s="42" t="s">
        <v>2431</v>
      </c>
      <c r="C213" s="59">
        <v>1122651000592</v>
      </c>
      <c r="D213" s="41">
        <v>75404</v>
      </c>
      <c r="E213" s="41">
        <v>100</v>
      </c>
      <c r="F213" s="42" t="s">
        <v>2670</v>
      </c>
      <c r="G213" s="43" t="s">
        <v>154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154</v>
      </c>
      <c r="P213" s="68" t="s">
        <v>52</v>
      </c>
      <c r="Q213" s="100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hidden="1" x14ac:dyDescent="0.25">
      <c r="A214" s="58">
        <v>726</v>
      </c>
      <c r="B214" s="42" t="s">
        <v>2376</v>
      </c>
      <c r="C214" s="59">
        <v>1112651034814</v>
      </c>
      <c r="D214" s="41">
        <v>75403</v>
      </c>
      <c r="E214" s="41">
        <v>100</v>
      </c>
      <c r="F214" s="42" t="s">
        <v>2670</v>
      </c>
      <c r="G214" s="43" t="s">
        <v>154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154</v>
      </c>
      <c r="P214" s="68" t="s">
        <v>52</v>
      </c>
      <c r="Q214" s="100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hidden="1" x14ac:dyDescent="0.25">
      <c r="A215" s="58">
        <v>757</v>
      </c>
      <c r="B215" s="42" t="s">
        <v>2356</v>
      </c>
      <c r="C215" s="59">
        <v>1112651030172</v>
      </c>
      <c r="D215" s="41">
        <v>75404</v>
      </c>
      <c r="E215" s="41">
        <v>100</v>
      </c>
      <c r="F215" s="42" t="s">
        <v>2670</v>
      </c>
      <c r="G215" s="43" t="s">
        <v>154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154</v>
      </c>
      <c r="P215" s="68" t="s">
        <v>52</v>
      </c>
      <c r="Q215" s="100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hidden="1" x14ac:dyDescent="0.25">
      <c r="A216" s="58">
        <v>758</v>
      </c>
      <c r="B216" s="42" t="s">
        <v>2373</v>
      </c>
      <c r="C216" s="59">
        <v>1112651034451</v>
      </c>
      <c r="D216" s="41">
        <v>75404</v>
      </c>
      <c r="E216" s="41">
        <v>100</v>
      </c>
      <c r="F216" s="42" t="s">
        <v>2670</v>
      </c>
      <c r="G216" s="43" t="s">
        <v>154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154</v>
      </c>
      <c r="P216" s="68" t="s">
        <v>52</v>
      </c>
      <c r="Q216" s="100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hidden="1" x14ac:dyDescent="0.25">
      <c r="A217" s="58">
        <v>759</v>
      </c>
      <c r="B217" s="42" t="s">
        <v>2375</v>
      </c>
      <c r="C217" s="59">
        <v>1112651034473</v>
      </c>
      <c r="D217" s="41">
        <v>75404</v>
      </c>
      <c r="E217" s="41">
        <v>100</v>
      </c>
      <c r="F217" s="42" t="s">
        <v>2670</v>
      </c>
      <c r="G217" s="43" t="s">
        <v>154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154</v>
      </c>
      <c r="P217" s="68" t="s">
        <v>52</v>
      </c>
      <c r="Q217" s="100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hidden="1" x14ac:dyDescent="0.25">
      <c r="A218" s="58">
        <v>760</v>
      </c>
      <c r="B218" s="42" t="s">
        <v>2383</v>
      </c>
      <c r="C218" s="59">
        <v>1112651035287</v>
      </c>
      <c r="D218" s="41">
        <v>75404</v>
      </c>
      <c r="E218" s="41">
        <v>100</v>
      </c>
      <c r="F218" s="42" t="s">
        <v>2670</v>
      </c>
      <c r="G218" s="43" t="s">
        <v>154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154</v>
      </c>
      <c r="P218" s="68" t="s">
        <v>52</v>
      </c>
      <c r="Q218" s="100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hidden="1" x14ac:dyDescent="0.25">
      <c r="A219" s="58">
        <v>761</v>
      </c>
      <c r="B219" s="42" t="s">
        <v>2394</v>
      </c>
      <c r="C219" s="59">
        <v>1112651035860</v>
      </c>
      <c r="D219" s="41">
        <v>75404</v>
      </c>
      <c r="E219" s="41">
        <v>100</v>
      </c>
      <c r="F219" s="42" t="s">
        <v>2670</v>
      </c>
      <c r="G219" s="43" t="s">
        <v>154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154</v>
      </c>
      <c r="P219" s="68" t="s">
        <v>52</v>
      </c>
      <c r="Q219" s="100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hidden="1" x14ac:dyDescent="0.25">
      <c r="A220" s="58">
        <v>762</v>
      </c>
      <c r="B220" s="42" t="s">
        <v>2444</v>
      </c>
      <c r="C220" s="59">
        <v>1122651002253</v>
      </c>
      <c r="D220" s="41">
        <v>75404</v>
      </c>
      <c r="E220" s="41">
        <v>100</v>
      </c>
      <c r="F220" s="42" t="s">
        <v>2670</v>
      </c>
      <c r="G220" s="43" t="s">
        <v>154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154</v>
      </c>
      <c r="P220" s="68" t="s">
        <v>52</v>
      </c>
      <c r="Q220" s="100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hidden="1" x14ac:dyDescent="0.25">
      <c r="A221" s="58">
        <v>763</v>
      </c>
      <c r="B221" s="42" t="s">
        <v>2453</v>
      </c>
      <c r="C221" s="59">
        <v>1122651006862</v>
      </c>
      <c r="D221" s="41">
        <v>75404</v>
      </c>
      <c r="E221" s="41">
        <v>100</v>
      </c>
      <c r="F221" s="42" t="s">
        <v>2670</v>
      </c>
      <c r="G221" s="43" t="s">
        <v>154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154</v>
      </c>
      <c r="P221" s="68" t="s">
        <v>52</v>
      </c>
      <c r="Q221" s="100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hidden="1" x14ac:dyDescent="0.25">
      <c r="A222" s="58">
        <v>764</v>
      </c>
      <c r="B222" s="42" t="s">
        <v>2374</v>
      </c>
      <c r="C222" s="59">
        <v>1112651034462</v>
      </c>
      <c r="D222" s="41">
        <v>75404</v>
      </c>
      <c r="E222" s="41">
        <v>100</v>
      </c>
      <c r="F222" s="42" t="s">
        <v>2670</v>
      </c>
      <c r="G222" s="43" t="s">
        <v>154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154</v>
      </c>
      <c r="P222" s="68" t="s">
        <v>52</v>
      </c>
      <c r="Q222" s="100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25.5" hidden="1" x14ac:dyDescent="0.25">
      <c r="A223" s="58">
        <v>770</v>
      </c>
      <c r="B223" s="42" t="s">
        <v>201</v>
      </c>
      <c r="C223" s="59">
        <v>1022602420390</v>
      </c>
      <c r="D223" s="41">
        <v>75403</v>
      </c>
      <c r="E223" s="41">
        <v>100</v>
      </c>
      <c r="F223" s="42" t="s">
        <v>2582</v>
      </c>
      <c r="G223" s="43" t="s">
        <v>245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245</v>
      </c>
      <c r="P223" s="68" t="s">
        <v>52</v>
      </c>
      <c r="Q223" s="100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25.5" hidden="1" x14ac:dyDescent="0.25">
      <c r="A224" s="58">
        <v>771</v>
      </c>
      <c r="B224" s="42" t="s">
        <v>2105</v>
      </c>
      <c r="C224" s="59">
        <v>1032601492417</v>
      </c>
      <c r="D224" s="41">
        <v>75403</v>
      </c>
      <c r="E224" s="41">
        <v>100</v>
      </c>
      <c r="F224" s="42" t="s">
        <v>2582</v>
      </c>
      <c r="G224" s="43" t="s">
        <v>245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245</v>
      </c>
      <c r="P224" s="68" t="s">
        <v>52</v>
      </c>
      <c r="Q224" s="100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25.5" hidden="1" x14ac:dyDescent="0.25">
      <c r="A225" s="58">
        <v>790</v>
      </c>
      <c r="B225" s="42" t="s">
        <v>208</v>
      </c>
      <c r="C225" s="59">
        <v>1022602420345</v>
      </c>
      <c r="D225" s="41">
        <v>75404</v>
      </c>
      <c r="E225" s="41">
        <v>100</v>
      </c>
      <c r="F225" s="42" t="s">
        <v>2582</v>
      </c>
      <c r="G225" s="43" t="s">
        <v>245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245</v>
      </c>
      <c r="P225" s="68" t="s">
        <v>52</v>
      </c>
      <c r="Q225" s="100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25.5" hidden="1" x14ac:dyDescent="0.25">
      <c r="A226" s="58">
        <v>791</v>
      </c>
      <c r="B226" s="42" t="s">
        <v>202</v>
      </c>
      <c r="C226" s="59">
        <v>1022602420356</v>
      </c>
      <c r="D226" s="41">
        <v>75404</v>
      </c>
      <c r="E226" s="41">
        <v>100</v>
      </c>
      <c r="F226" s="42" t="s">
        <v>2582</v>
      </c>
      <c r="G226" s="43" t="s">
        <v>245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245</v>
      </c>
      <c r="P226" s="68" t="s">
        <v>52</v>
      </c>
      <c r="Q226" s="100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25.5" hidden="1" x14ac:dyDescent="0.25">
      <c r="A227" s="58">
        <v>792</v>
      </c>
      <c r="B227" s="42" t="s">
        <v>207</v>
      </c>
      <c r="C227" s="59">
        <v>1022602420367</v>
      </c>
      <c r="D227" s="41">
        <v>75404</v>
      </c>
      <c r="E227" s="41">
        <v>100</v>
      </c>
      <c r="F227" s="42" t="s">
        <v>2582</v>
      </c>
      <c r="G227" s="43" t="s">
        <v>245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245</v>
      </c>
      <c r="P227" s="68" t="s">
        <v>52</v>
      </c>
      <c r="Q227" s="100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25.5" hidden="1" x14ac:dyDescent="0.25">
      <c r="A228" s="58">
        <v>793</v>
      </c>
      <c r="B228" s="42" t="s">
        <v>204</v>
      </c>
      <c r="C228" s="59">
        <v>1022602420400</v>
      </c>
      <c r="D228" s="41">
        <v>75404</v>
      </c>
      <c r="E228" s="41">
        <v>100</v>
      </c>
      <c r="F228" s="42" t="s">
        <v>2582</v>
      </c>
      <c r="G228" s="43" t="s">
        <v>245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245</v>
      </c>
      <c r="P228" s="68" t="s">
        <v>52</v>
      </c>
      <c r="Q228" s="100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25.5" hidden="1" x14ac:dyDescent="0.25">
      <c r="A229" s="58">
        <v>794</v>
      </c>
      <c r="B229" s="42" t="s">
        <v>194</v>
      </c>
      <c r="C229" s="59">
        <v>1022602420411</v>
      </c>
      <c r="D229" s="41">
        <v>75404</v>
      </c>
      <c r="E229" s="41">
        <v>100</v>
      </c>
      <c r="F229" s="42" t="s">
        <v>2582</v>
      </c>
      <c r="G229" s="43" t="s">
        <v>245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245</v>
      </c>
      <c r="P229" s="68" t="s">
        <v>52</v>
      </c>
      <c r="Q229" s="100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25.5" hidden="1" x14ac:dyDescent="0.25">
      <c r="A230" s="58">
        <v>795</v>
      </c>
      <c r="B230" s="42" t="s">
        <v>206</v>
      </c>
      <c r="C230" s="59">
        <v>1022602420422</v>
      </c>
      <c r="D230" s="41">
        <v>75404</v>
      </c>
      <c r="E230" s="41">
        <v>100</v>
      </c>
      <c r="F230" s="42" t="s">
        <v>2582</v>
      </c>
      <c r="G230" s="43" t="s">
        <v>245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245</v>
      </c>
      <c r="P230" s="68" t="s">
        <v>52</v>
      </c>
      <c r="Q230" s="100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25.5" hidden="1" x14ac:dyDescent="0.25">
      <c r="A231" s="58">
        <v>796</v>
      </c>
      <c r="B231" s="42" t="s">
        <v>203</v>
      </c>
      <c r="C231" s="59">
        <v>1022602420433</v>
      </c>
      <c r="D231" s="41">
        <v>75404</v>
      </c>
      <c r="E231" s="41">
        <v>100</v>
      </c>
      <c r="F231" s="42" t="s">
        <v>2582</v>
      </c>
      <c r="G231" s="43" t="s">
        <v>245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245</v>
      </c>
      <c r="P231" s="68" t="s">
        <v>52</v>
      </c>
      <c r="Q231" s="100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25.5" hidden="1" x14ac:dyDescent="0.25">
      <c r="A232" s="58">
        <v>797</v>
      </c>
      <c r="B232" s="42" t="s">
        <v>199</v>
      </c>
      <c r="C232" s="59">
        <v>1022602420653</v>
      </c>
      <c r="D232" s="41">
        <v>75404</v>
      </c>
      <c r="E232" s="41">
        <v>100</v>
      </c>
      <c r="F232" s="42" t="s">
        <v>2582</v>
      </c>
      <c r="G232" s="43" t="s">
        <v>245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245</v>
      </c>
      <c r="P232" s="68" t="s">
        <v>52</v>
      </c>
      <c r="Q232" s="100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25.5" hidden="1" x14ac:dyDescent="0.25">
      <c r="A233" s="58">
        <v>798</v>
      </c>
      <c r="B233" s="42" t="s">
        <v>196</v>
      </c>
      <c r="C233" s="59">
        <v>1022602420664</v>
      </c>
      <c r="D233" s="41">
        <v>75404</v>
      </c>
      <c r="E233" s="41">
        <v>100</v>
      </c>
      <c r="F233" s="42" t="s">
        <v>2582</v>
      </c>
      <c r="G233" s="43" t="s">
        <v>245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245</v>
      </c>
      <c r="P233" s="68" t="s">
        <v>52</v>
      </c>
      <c r="Q233" s="100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25.5" hidden="1" x14ac:dyDescent="0.25">
      <c r="A234" s="58">
        <v>799</v>
      </c>
      <c r="B234" s="42" t="s">
        <v>190</v>
      </c>
      <c r="C234" s="59">
        <v>1022602421368</v>
      </c>
      <c r="D234" s="41">
        <v>75404</v>
      </c>
      <c r="E234" s="41">
        <v>100</v>
      </c>
      <c r="F234" s="42" t="s">
        <v>2582</v>
      </c>
      <c r="G234" s="43" t="s">
        <v>245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245</v>
      </c>
      <c r="P234" s="68" t="s">
        <v>52</v>
      </c>
      <c r="Q234" s="100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25.5" hidden="1" x14ac:dyDescent="0.25">
      <c r="A235" s="58">
        <v>800</v>
      </c>
      <c r="B235" s="42" t="s">
        <v>189</v>
      </c>
      <c r="C235" s="59">
        <v>1022602422248</v>
      </c>
      <c r="D235" s="41">
        <v>75404</v>
      </c>
      <c r="E235" s="41">
        <v>100</v>
      </c>
      <c r="F235" s="42" t="s">
        <v>2582</v>
      </c>
      <c r="G235" s="43" t="s">
        <v>245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245</v>
      </c>
      <c r="P235" s="68" t="s">
        <v>52</v>
      </c>
      <c r="Q235" s="100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25.5" hidden="1" x14ac:dyDescent="0.25">
      <c r="A236" s="58">
        <v>801</v>
      </c>
      <c r="B236" s="42" t="s">
        <v>191</v>
      </c>
      <c r="C236" s="59">
        <v>1022602423249</v>
      </c>
      <c r="D236" s="41">
        <v>75404</v>
      </c>
      <c r="E236" s="41">
        <v>100</v>
      </c>
      <c r="F236" s="42" t="s">
        <v>2582</v>
      </c>
      <c r="G236" s="43" t="s">
        <v>245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245</v>
      </c>
      <c r="P236" s="68" t="s">
        <v>52</v>
      </c>
      <c r="Q236" s="100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25.5" hidden="1" x14ac:dyDescent="0.25">
      <c r="A237" s="58">
        <v>802</v>
      </c>
      <c r="B237" s="42" t="s">
        <v>1794</v>
      </c>
      <c r="C237" s="59">
        <v>1022602423326</v>
      </c>
      <c r="D237" s="41">
        <v>75404</v>
      </c>
      <c r="E237" s="41">
        <v>100</v>
      </c>
      <c r="F237" s="42" t="s">
        <v>2582</v>
      </c>
      <c r="G237" s="43" t="s">
        <v>245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245</v>
      </c>
      <c r="P237" s="68" t="s">
        <v>52</v>
      </c>
      <c r="Q237" s="100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25.5" hidden="1" x14ac:dyDescent="0.25">
      <c r="A238" s="58">
        <v>803</v>
      </c>
      <c r="B238" s="42" t="s">
        <v>197</v>
      </c>
      <c r="C238" s="59">
        <v>1022602428793</v>
      </c>
      <c r="D238" s="41">
        <v>75404</v>
      </c>
      <c r="E238" s="41">
        <v>100</v>
      </c>
      <c r="F238" s="42" t="s">
        <v>2582</v>
      </c>
      <c r="G238" s="43" t="s">
        <v>245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245</v>
      </c>
      <c r="P238" s="68" t="s">
        <v>52</v>
      </c>
      <c r="Q238" s="100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25.5" hidden="1" x14ac:dyDescent="0.25">
      <c r="A239" s="58">
        <v>804</v>
      </c>
      <c r="B239" s="42" t="s">
        <v>193</v>
      </c>
      <c r="C239" s="59">
        <v>1022602428980</v>
      </c>
      <c r="D239" s="41">
        <v>75404</v>
      </c>
      <c r="E239" s="41">
        <v>100</v>
      </c>
      <c r="F239" s="42" t="s">
        <v>2582</v>
      </c>
      <c r="G239" s="43" t="s">
        <v>245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245</v>
      </c>
      <c r="P239" s="68" t="s">
        <v>52</v>
      </c>
      <c r="Q239" s="100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25.5" hidden="1" x14ac:dyDescent="0.25">
      <c r="A240" s="58">
        <v>805</v>
      </c>
      <c r="B240" s="42" t="s">
        <v>195</v>
      </c>
      <c r="C240" s="59">
        <v>1042600430400</v>
      </c>
      <c r="D240" s="41">
        <v>75404</v>
      </c>
      <c r="E240" s="41">
        <v>100</v>
      </c>
      <c r="F240" s="42" t="s">
        <v>2582</v>
      </c>
      <c r="G240" s="43" t="s">
        <v>245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245</v>
      </c>
      <c r="P240" s="68" t="s">
        <v>52</v>
      </c>
      <c r="Q240" s="100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25.5" hidden="1" x14ac:dyDescent="0.25">
      <c r="A241" s="58">
        <v>806</v>
      </c>
      <c r="B241" s="42" t="s">
        <v>198</v>
      </c>
      <c r="C241" s="59">
        <v>1042600430476</v>
      </c>
      <c r="D241" s="41">
        <v>75404</v>
      </c>
      <c r="E241" s="41">
        <v>100</v>
      </c>
      <c r="F241" s="42" t="s">
        <v>2582</v>
      </c>
      <c r="G241" s="43" t="s">
        <v>245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245</v>
      </c>
      <c r="P241" s="68" t="s">
        <v>52</v>
      </c>
      <c r="Q241" s="100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25.5" hidden="1" x14ac:dyDescent="0.25">
      <c r="A242" s="58">
        <v>807</v>
      </c>
      <c r="B242" s="42" t="s">
        <v>200</v>
      </c>
      <c r="C242" s="59">
        <v>1042600430883</v>
      </c>
      <c r="D242" s="41">
        <v>75404</v>
      </c>
      <c r="E242" s="41">
        <v>100</v>
      </c>
      <c r="F242" s="42" t="s">
        <v>2582</v>
      </c>
      <c r="G242" s="43" t="s">
        <v>245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245</v>
      </c>
      <c r="P242" s="68" t="s">
        <v>52</v>
      </c>
      <c r="Q242" s="100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25.5" hidden="1" x14ac:dyDescent="0.25">
      <c r="A243" s="58">
        <v>808</v>
      </c>
      <c r="B243" s="42" t="s">
        <v>2188</v>
      </c>
      <c r="C243" s="59">
        <v>1052600438021</v>
      </c>
      <c r="D243" s="41">
        <v>75404</v>
      </c>
      <c r="E243" s="41">
        <v>100</v>
      </c>
      <c r="F243" s="42" t="s">
        <v>2582</v>
      </c>
      <c r="G243" s="43" t="s">
        <v>245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245</v>
      </c>
      <c r="P243" s="68" t="s">
        <v>52</v>
      </c>
      <c r="Q243" s="100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25.5" hidden="1" x14ac:dyDescent="0.25">
      <c r="A244" s="58">
        <v>809</v>
      </c>
      <c r="B244" s="42" t="s">
        <v>192</v>
      </c>
      <c r="C244" s="59">
        <v>1062642000409</v>
      </c>
      <c r="D244" s="41">
        <v>75404</v>
      </c>
      <c r="E244" s="41">
        <v>100</v>
      </c>
      <c r="F244" s="42" t="s">
        <v>2582</v>
      </c>
      <c r="G244" s="43" t="s">
        <v>245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245</v>
      </c>
      <c r="P244" s="68" t="s">
        <v>52</v>
      </c>
      <c r="Q244" s="100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25.5" hidden="1" x14ac:dyDescent="0.25">
      <c r="A245" s="58">
        <v>810</v>
      </c>
      <c r="B245" s="42" t="s">
        <v>205</v>
      </c>
      <c r="C245" s="59">
        <v>1122651036287</v>
      </c>
      <c r="D245" s="41">
        <v>75404</v>
      </c>
      <c r="E245" s="41">
        <v>100</v>
      </c>
      <c r="F245" s="42" t="s">
        <v>2582</v>
      </c>
      <c r="G245" s="43" t="s">
        <v>245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245</v>
      </c>
      <c r="P245" s="68" t="s">
        <v>52</v>
      </c>
      <c r="Q245" s="100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25.5" hidden="1" x14ac:dyDescent="0.25">
      <c r="A246" s="58">
        <v>772</v>
      </c>
      <c r="B246" s="42" t="s">
        <v>2581</v>
      </c>
      <c r="C246" s="59">
        <v>1172651028142</v>
      </c>
      <c r="D246" s="41">
        <v>75403</v>
      </c>
      <c r="E246" s="44">
        <v>100</v>
      </c>
      <c r="F246" s="42" t="s">
        <v>2582</v>
      </c>
      <c r="G246" s="43" t="s">
        <v>245</v>
      </c>
      <c r="H246" s="43" t="s">
        <v>15</v>
      </c>
      <c r="I246" s="61" t="s">
        <v>182</v>
      </c>
      <c r="J246" s="41"/>
      <c r="K246" s="41"/>
      <c r="L246" s="51"/>
      <c r="M246" s="51"/>
      <c r="N246" s="52"/>
      <c r="O246" s="61" t="s">
        <v>245</v>
      </c>
      <c r="P246" s="68" t="s">
        <v>52</v>
      </c>
      <c r="Q246" s="100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25.5" hidden="1" x14ac:dyDescent="0.25">
      <c r="A247" s="58">
        <v>811</v>
      </c>
      <c r="B247" s="42" t="s">
        <v>211</v>
      </c>
      <c r="C247" s="59">
        <v>1022602420697</v>
      </c>
      <c r="D247" s="41">
        <v>75404</v>
      </c>
      <c r="E247" s="41">
        <v>100</v>
      </c>
      <c r="F247" s="42" t="s">
        <v>2582</v>
      </c>
      <c r="G247" s="43" t="s">
        <v>245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245</v>
      </c>
      <c r="P247" s="68" t="s">
        <v>52</v>
      </c>
      <c r="Q247" s="100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25.5" hidden="1" x14ac:dyDescent="0.25">
      <c r="A248" s="58">
        <v>812</v>
      </c>
      <c r="B248" s="42" t="s">
        <v>213</v>
      </c>
      <c r="C248" s="59">
        <v>1022602420719</v>
      </c>
      <c r="D248" s="41">
        <v>75404</v>
      </c>
      <c r="E248" s="41">
        <v>100</v>
      </c>
      <c r="F248" s="42" t="s">
        <v>2582</v>
      </c>
      <c r="G248" s="43" t="s">
        <v>245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245</v>
      </c>
      <c r="P248" s="68" t="s">
        <v>52</v>
      </c>
      <c r="Q248" s="100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25.5" hidden="1" x14ac:dyDescent="0.25">
      <c r="A249" s="58">
        <v>813</v>
      </c>
      <c r="B249" s="42" t="s">
        <v>184</v>
      </c>
      <c r="C249" s="59">
        <v>1022602420994</v>
      </c>
      <c r="D249" s="41">
        <v>75404</v>
      </c>
      <c r="E249" s="41">
        <v>100</v>
      </c>
      <c r="F249" s="42" t="s">
        <v>2582</v>
      </c>
      <c r="G249" s="43" t="s">
        <v>245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245</v>
      </c>
      <c r="P249" s="68" t="s">
        <v>52</v>
      </c>
      <c r="Q249" s="100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25.5" hidden="1" x14ac:dyDescent="0.25">
      <c r="A250" s="58">
        <v>814</v>
      </c>
      <c r="B250" s="42" t="s">
        <v>1062</v>
      </c>
      <c r="C250" s="59">
        <v>1022602421489</v>
      </c>
      <c r="D250" s="41">
        <v>75404</v>
      </c>
      <c r="E250" s="41">
        <v>100</v>
      </c>
      <c r="F250" s="42" t="s">
        <v>2582</v>
      </c>
      <c r="G250" s="43" t="s">
        <v>245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245</v>
      </c>
      <c r="P250" s="68" t="s">
        <v>52</v>
      </c>
      <c r="Q250" s="100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25.5" hidden="1" x14ac:dyDescent="0.25">
      <c r="A251" s="58">
        <v>815</v>
      </c>
      <c r="B251" s="42" t="s">
        <v>1037</v>
      </c>
      <c r="C251" s="59">
        <v>1022602421490</v>
      </c>
      <c r="D251" s="41">
        <v>75404</v>
      </c>
      <c r="E251" s="41">
        <v>100</v>
      </c>
      <c r="F251" s="42" t="s">
        <v>2582</v>
      </c>
      <c r="G251" s="43" t="s">
        <v>245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245</v>
      </c>
      <c r="P251" s="68" t="s">
        <v>52</v>
      </c>
      <c r="Q251" s="100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hidden="1" x14ac:dyDescent="0.25">
      <c r="A252" s="58">
        <v>816</v>
      </c>
      <c r="B252" s="42" t="s">
        <v>214</v>
      </c>
      <c r="C252" s="59">
        <v>1022602421731</v>
      </c>
      <c r="D252" s="41">
        <v>75404</v>
      </c>
      <c r="E252" s="41">
        <v>100</v>
      </c>
      <c r="F252" s="42" t="s">
        <v>2582</v>
      </c>
      <c r="G252" s="43" t="s">
        <v>245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245</v>
      </c>
      <c r="P252" s="68" t="s">
        <v>52</v>
      </c>
      <c r="Q252" s="100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25.5" hidden="1" x14ac:dyDescent="0.25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2582</v>
      </c>
      <c r="G253" s="43" t="s">
        <v>245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245</v>
      </c>
      <c r="P253" s="68" t="s">
        <v>52</v>
      </c>
      <c r="Q253" s="100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25.5" hidden="1" x14ac:dyDescent="0.25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2582</v>
      </c>
      <c r="G254" s="43" t="s">
        <v>245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245</v>
      </c>
      <c r="P254" s="68" t="s">
        <v>52</v>
      </c>
      <c r="Q254" s="100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25.5" hidden="1" x14ac:dyDescent="0.25">
      <c r="A255" s="58">
        <v>819</v>
      </c>
      <c r="B255" s="42" t="s">
        <v>1791</v>
      </c>
      <c r="C255" s="59">
        <v>1022602422677</v>
      </c>
      <c r="D255" s="41">
        <v>75404</v>
      </c>
      <c r="E255" s="41">
        <v>100</v>
      </c>
      <c r="F255" s="42" t="s">
        <v>2582</v>
      </c>
      <c r="G255" s="43" t="s">
        <v>245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245</v>
      </c>
      <c r="P255" s="68" t="s">
        <v>52</v>
      </c>
      <c r="Q255" s="100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25.5" hidden="1" x14ac:dyDescent="0.25">
      <c r="A256" s="58">
        <v>820</v>
      </c>
      <c r="B256" s="42" t="s">
        <v>1792</v>
      </c>
      <c r="C256" s="59">
        <v>1022602422930</v>
      </c>
      <c r="D256" s="41">
        <v>75404</v>
      </c>
      <c r="E256" s="41">
        <v>100</v>
      </c>
      <c r="F256" s="42" t="s">
        <v>2582</v>
      </c>
      <c r="G256" s="43" t="s">
        <v>245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245</v>
      </c>
      <c r="P256" s="68" t="s">
        <v>52</v>
      </c>
      <c r="Q256" s="100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25.5" hidden="1" x14ac:dyDescent="0.25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2582</v>
      </c>
      <c r="G257" s="43" t="s">
        <v>245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245</v>
      </c>
      <c r="P257" s="68" t="s">
        <v>52</v>
      </c>
      <c r="Q257" s="100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25.5" hidden="1" x14ac:dyDescent="0.25">
      <c r="A258" s="58">
        <v>822</v>
      </c>
      <c r="B258" s="42" t="s">
        <v>209</v>
      </c>
      <c r="C258" s="59">
        <v>1022602423645</v>
      </c>
      <c r="D258" s="41">
        <v>75404</v>
      </c>
      <c r="E258" s="41">
        <v>100</v>
      </c>
      <c r="F258" s="42" t="s">
        <v>2582</v>
      </c>
      <c r="G258" s="43" t="s">
        <v>245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245</v>
      </c>
      <c r="P258" s="68" t="s">
        <v>52</v>
      </c>
      <c r="Q258" s="100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25.5" hidden="1" x14ac:dyDescent="0.25">
      <c r="A259" s="58">
        <v>823</v>
      </c>
      <c r="B259" s="42" t="s">
        <v>212</v>
      </c>
      <c r="C259" s="59">
        <v>1022602423656</v>
      </c>
      <c r="D259" s="41">
        <v>75404</v>
      </c>
      <c r="E259" s="41">
        <v>100</v>
      </c>
      <c r="F259" s="42" t="s">
        <v>2582</v>
      </c>
      <c r="G259" s="43" t="s">
        <v>245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245</v>
      </c>
      <c r="P259" s="68" t="s">
        <v>52</v>
      </c>
      <c r="Q259" s="100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25.5" hidden="1" x14ac:dyDescent="0.25">
      <c r="A260" s="58">
        <v>824</v>
      </c>
      <c r="B260" s="42" t="s">
        <v>210</v>
      </c>
      <c r="C260" s="59">
        <v>1022602423700</v>
      </c>
      <c r="D260" s="41">
        <v>75404</v>
      </c>
      <c r="E260" s="41">
        <v>100</v>
      </c>
      <c r="F260" s="42" t="s">
        <v>2582</v>
      </c>
      <c r="G260" s="43" t="s">
        <v>245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245</v>
      </c>
      <c r="P260" s="68" t="s">
        <v>52</v>
      </c>
      <c r="Q260" s="100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25.5" hidden="1" x14ac:dyDescent="0.25">
      <c r="A261" s="58">
        <v>825</v>
      </c>
      <c r="B261" s="42" t="s">
        <v>1796</v>
      </c>
      <c r="C261" s="59">
        <v>1022602423722</v>
      </c>
      <c r="D261" s="41">
        <v>75404</v>
      </c>
      <c r="E261" s="41">
        <v>100</v>
      </c>
      <c r="F261" s="42" t="s">
        <v>2582</v>
      </c>
      <c r="G261" s="43" t="s">
        <v>245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245</v>
      </c>
      <c r="P261" s="68" t="s">
        <v>52</v>
      </c>
      <c r="Q261" s="100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25.5" hidden="1" x14ac:dyDescent="0.25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2582</v>
      </c>
      <c r="G262" s="43" t="s">
        <v>245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245</v>
      </c>
      <c r="P262" s="68" t="s">
        <v>52</v>
      </c>
      <c r="Q262" s="100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38.25" hidden="1" x14ac:dyDescent="0.25">
      <c r="A263" s="58">
        <v>767</v>
      </c>
      <c r="B263" s="42" t="s">
        <v>185</v>
      </c>
      <c r="C263" s="59">
        <v>1022602422842</v>
      </c>
      <c r="D263" s="41">
        <v>75401</v>
      </c>
      <c r="E263" s="41">
        <v>100</v>
      </c>
      <c r="F263" s="42" t="s">
        <v>2582</v>
      </c>
      <c r="G263" s="43" t="s">
        <v>245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245</v>
      </c>
      <c r="P263" s="68" t="s">
        <v>52</v>
      </c>
      <c r="Q263" s="100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38.25" hidden="1" x14ac:dyDescent="0.25">
      <c r="A264" s="58">
        <v>768</v>
      </c>
      <c r="B264" s="42" t="s">
        <v>1798</v>
      </c>
      <c r="C264" s="59">
        <v>1022602424503</v>
      </c>
      <c r="D264" s="41">
        <v>75401</v>
      </c>
      <c r="E264" s="41">
        <v>100</v>
      </c>
      <c r="F264" s="42" t="s">
        <v>2582</v>
      </c>
      <c r="G264" s="43" t="s">
        <v>245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245</v>
      </c>
      <c r="P264" s="68" t="s">
        <v>52</v>
      </c>
      <c r="Q264" s="10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38.25" hidden="1" x14ac:dyDescent="0.25">
      <c r="A265" s="58">
        <v>827</v>
      </c>
      <c r="B265" s="42" t="s">
        <v>228</v>
      </c>
      <c r="C265" s="59">
        <v>1022602420708</v>
      </c>
      <c r="D265" s="41">
        <v>75404</v>
      </c>
      <c r="E265" s="41">
        <v>100</v>
      </c>
      <c r="F265" s="42" t="s">
        <v>2582</v>
      </c>
      <c r="G265" s="43" t="s">
        <v>245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245</v>
      </c>
      <c r="P265" s="68" t="s">
        <v>52</v>
      </c>
      <c r="Q265" s="100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38.25" hidden="1" x14ac:dyDescent="0.25">
      <c r="A266" s="58">
        <v>828</v>
      </c>
      <c r="B266" s="42" t="s">
        <v>226</v>
      </c>
      <c r="C266" s="59">
        <v>1022602422480</v>
      </c>
      <c r="D266" s="41">
        <v>75404</v>
      </c>
      <c r="E266" s="41">
        <v>100</v>
      </c>
      <c r="F266" s="42" t="s">
        <v>2582</v>
      </c>
      <c r="G266" s="43" t="s">
        <v>245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245</v>
      </c>
      <c r="P266" s="68" t="s">
        <v>52</v>
      </c>
      <c r="Q266" s="100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38.25" hidden="1" x14ac:dyDescent="0.25">
      <c r="A267" s="58">
        <v>829</v>
      </c>
      <c r="B267" s="42" t="s">
        <v>1807</v>
      </c>
      <c r="C267" s="59">
        <v>1022602425735</v>
      </c>
      <c r="D267" s="41">
        <v>75404</v>
      </c>
      <c r="E267" s="41">
        <v>100</v>
      </c>
      <c r="F267" s="42" t="s">
        <v>2582</v>
      </c>
      <c r="G267" s="43" t="s">
        <v>245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245</v>
      </c>
      <c r="P267" s="68" t="s">
        <v>52</v>
      </c>
      <c r="Q267" s="100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38.25" hidden="1" x14ac:dyDescent="0.25">
      <c r="A268" s="58">
        <v>830</v>
      </c>
      <c r="B268" s="42" t="s">
        <v>1778</v>
      </c>
      <c r="C268" s="59">
        <v>1022602420499</v>
      </c>
      <c r="D268" s="41">
        <v>75404</v>
      </c>
      <c r="E268" s="41">
        <v>100</v>
      </c>
      <c r="F268" s="42" t="s">
        <v>2582</v>
      </c>
      <c r="G268" s="43" t="s">
        <v>245</v>
      </c>
      <c r="H268" s="43" t="s">
        <v>244</v>
      </c>
      <c r="I268" s="61" t="s">
        <v>54</v>
      </c>
      <c r="J268" s="41"/>
      <c r="K268" s="41"/>
      <c r="L268" s="51"/>
      <c r="M268" s="51"/>
      <c r="N268" s="52"/>
      <c r="O268" s="61" t="s">
        <v>245</v>
      </c>
      <c r="P268" s="68" t="s">
        <v>52</v>
      </c>
      <c r="Q268" s="100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76.5" hidden="1" x14ac:dyDescent="0.25">
      <c r="A269" s="58">
        <v>831</v>
      </c>
      <c r="B269" s="42" t="s">
        <v>224</v>
      </c>
      <c r="C269" s="59">
        <v>1142651027815</v>
      </c>
      <c r="D269" s="41">
        <v>75404</v>
      </c>
      <c r="E269" s="41">
        <v>100</v>
      </c>
      <c r="F269" s="42" t="s">
        <v>2582</v>
      </c>
      <c r="G269" s="43" t="s">
        <v>245</v>
      </c>
      <c r="H269" s="43" t="s">
        <v>368</v>
      </c>
      <c r="I269" s="61" t="s">
        <v>59</v>
      </c>
      <c r="J269" s="41"/>
      <c r="K269" s="41"/>
      <c r="L269" s="51"/>
      <c r="M269" s="51"/>
      <c r="N269" s="52"/>
      <c r="O269" s="61" t="s">
        <v>245</v>
      </c>
      <c r="P269" s="68" t="s">
        <v>52</v>
      </c>
      <c r="Q269" s="100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hidden="1" x14ac:dyDescent="0.25">
      <c r="A270" s="58">
        <v>832</v>
      </c>
      <c r="B270" s="42" t="s">
        <v>2583</v>
      </c>
      <c r="C270" s="59">
        <v>1172651028153</v>
      </c>
      <c r="D270" s="41">
        <v>75404</v>
      </c>
      <c r="E270" s="41">
        <v>100</v>
      </c>
      <c r="F270" s="42" t="s">
        <v>2582</v>
      </c>
      <c r="G270" s="43" t="s">
        <v>245</v>
      </c>
      <c r="H270" s="43" t="s">
        <v>225</v>
      </c>
      <c r="I270" s="62" t="s">
        <v>2872</v>
      </c>
      <c r="J270" s="41"/>
      <c r="K270" s="41"/>
      <c r="L270" s="51"/>
      <c r="M270" s="51"/>
      <c r="N270" s="52"/>
      <c r="O270" s="61" t="s">
        <v>245</v>
      </c>
      <c r="P270" s="68" t="s">
        <v>52</v>
      </c>
      <c r="Q270" s="100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hidden="1" x14ac:dyDescent="0.25">
      <c r="A271" s="58">
        <v>765</v>
      </c>
      <c r="B271" s="42" t="s">
        <v>220</v>
      </c>
      <c r="C271" s="59">
        <v>1022602420532</v>
      </c>
      <c r="D271" s="41">
        <v>65243</v>
      </c>
      <c r="E271" s="41">
        <v>100</v>
      </c>
      <c r="F271" s="42" t="s">
        <v>2582</v>
      </c>
      <c r="G271" s="43" t="s">
        <v>245</v>
      </c>
      <c r="H271" s="43" t="s">
        <v>221</v>
      </c>
      <c r="I271" s="62" t="s">
        <v>2872</v>
      </c>
      <c r="J271" s="41"/>
      <c r="K271" s="41"/>
      <c r="L271" s="51"/>
      <c r="M271" s="51"/>
      <c r="N271" s="52"/>
      <c r="O271" s="61" t="s">
        <v>245</v>
      </c>
      <c r="P271" s="68" t="s">
        <v>52</v>
      </c>
      <c r="Q271" s="100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63.75" hidden="1" x14ac:dyDescent="0.25">
      <c r="A272" s="58">
        <v>833</v>
      </c>
      <c r="B272" s="42" t="s">
        <v>223</v>
      </c>
      <c r="C272" s="59">
        <v>1172651009838</v>
      </c>
      <c r="D272" s="41">
        <v>75404</v>
      </c>
      <c r="E272" s="41">
        <v>100</v>
      </c>
      <c r="F272" s="42" t="s">
        <v>2582</v>
      </c>
      <c r="G272" s="43" t="s">
        <v>245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245</v>
      </c>
      <c r="P272" s="68" t="s">
        <v>52</v>
      </c>
      <c r="Q272" s="100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51" hidden="1" x14ac:dyDescent="0.25">
      <c r="A273" s="58">
        <v>834</v>
      </c>
      <c r="B273" s="42" t="s">
        <v>2312</v>
      </c>
      <c r="C273" s="59">
        <v>1102642000383</v>
      </c>
      <c r="D273" s="41">
        <v>75404</v>
      </c>
      <c r="E273" s="41">
        <v>100</v>
      </c>
      <c r="F273" s="42" t="s">
        <v>2582</v>
      </c>
      <c r="G273" s="43" t="s">
        <v>245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245</v>
      </c>
      <c r="P273" s="68" t="s">
        <v>52</v>
      </c>
      <c r="Q273" s="100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hidden="1" x14ac:dyDescent="0.25">
      <c r="A274" s="58">
        <v>766</v>
      </c>
      <c r="B274" s="42" t="s">
        <v>219</v>
      </c>
      <c r="C274" s="59">
        <v>1032601490184</v>
      </c>
      <c r="D274" s="41">
        <v>65243</v>
      </c>
      <c r="E274" s="41">
        <v>100</v>
      </c>
      <c r="F274" s="42" t="s">
        <v>2582</v>
      </c>
      <c r="G274" s="43" t="s">
        <v>245</v>
      </c>
      <c r="H274" s="43" t="s">
        <v>181</v>
      </c>
      <c r="I274" s="61" t="s">
        <v>2873</v>
      </c>
      <c r="J274" s="41"/>
      <c r="K274" s="41"/>
      <c r="L274" s="51"/>
      <c r="M274" s="51"/>
      <c r="N274" s="52"/>
      <c r="O274" s="61" t="s">
        <v>245</v>
      </c>
      <c r="P274" s="68" t="s">
        <v>52</v>
      </c>
      <c r="Q274" s="100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3.75" hidden="1" x14ac:dyDescent="0.25">
      <c r="A275" s="58">
        <v>835</v>
      </c>
      <c r="B275" s="42" t="s">
        <v>222</v>
      </c>
      <c r="C275" s="59">
        <v>1122651016795</v>
      </c>
      <c r="D275" s="41">
        <v>75404</v>
      </c>
      <c r="E275" s="41">
        <v>100</v>
      </c>
      <c r="F275" s="42" t="s">
        <v>2582</v>
      </c>
      <c r="G275" s="43" t="s">
        <v>245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245</v>
      </c>
      <c r="P275" s="68" t="s">
        <v>52</v>
      </c>
      <c r="Q275" s="100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38.25" hidden="1" x14ac:dyDescent="0.25">
      <c r="A276" s="58">
        <v>773</v>
      </c>
      <c r="B276" s="42" t="s">
        <v>187</v>
      </c>
      <c r="C276" s="59">
        <v>1052600430541</v>
      </c>
      <c r="D276" s="41">
        <v>75403</v>
      </c>
      <c r="E276" s="41">
        <v>100</v>
      </c>
      <c r="F276" s="42" t="s">
        <v>2582</v>
      </c>
      <c r="G276" s="43" t="s">
        <v>245</v>
      </c>
      <c r="H276" s="43" t="s">
        <v>188</v>
      </c>
      <c r="I276" s="61" t="s">
        <v>66</v>
      </c>
      <c r="J276" s="41"/>
      <c r="K276" s="41"/>
      <c r="L276" s="51"/>
      <c r="M276" s="51"/>
      <c r="N276" s="52"/>
      <c r="O276" s="61" t="s">
        <v>245</v>
      </c>
      <c r="P276" s="68" t="s">
        <v>52</v>
      </c>
      <c r="Q276" s="100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38.25" hidden="1" x14ac:dyDescent="0.25">
      <c r="A277" s="58">
        <v>774</v>
      </c>
      <c r="B277" s="42" t="s">
        <v>238</v>
      </c>
      <c r="C277" s="59">
        <v>1052600430530</v>
      </c>
      <c r="D277" s="41">
        <v>75403</v>
      </c>
      <c r="E277" s="41">
        <v>100</v>
      </c>
      <c r="F277" s="42" t="s">
        <v>2582</v>
      </c>
      <c r="G277" s="43" t="s">
        <v>245</v>
      </c>
      <c r="H277" s="43" t="s">
        <v>144</v>
      </c>
      <c r="I277" s="61" t="s">
        <v>66</v>
      </c>
      <c r="J277" s="41"/>
      <c r="K277" s="41"/>
      <c r="L277" s="51"/>
      <c r="M277" s="51"/>
      <c r="N277" s="52"/>
      <c r="O277" s="61" t="s">
        <v>245</v>
      </c>
      <c r="P277" s="68" t="s">
        <v>52</v>
      </c>
      <c r="Q277" s="100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38.25" hidden="1" x14ac:dyDescent="0.25">
      <c r="A278" s="58">
        <v>775</v>
      </c>
      <c r="B278" s="42" t="s">
        <v>242</v>
      </c>
      <c r="C278" s="59">
        <v>1052600430398</v>
      </c>
      <c r="D278" s="41">
        <v>75403</v>
      </c>
      <c r="E278" s="41">
        <v>100</v>
      </c>
      <c r="F278" s="42" t="s">
        <v>2582</v>
      </c>
      <c r="G278" s="43" t="s">
        <v>245</v>
      </c>
      <c r="H278" s="43" t="s">
        <v>234</v>
      </c>
      <c r="I278" s="61" t="s">
        <v>66</v>
      </c>
      <c r="J278" s="41"/>
      <c r="K278" s="41"/>
      <c r="L278" s="51"/>
      <c r="M278" s="51"/>
      <c r="N278" s="52"/>
      <c r="O278" s="61" t="s">
        <v>245</v>
      </c>
      <c r="P278" s="68" t="s">
        <v>52</v>
      </c>
      <c r="Q278" s="100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38.25" hidden="1" x14ac:dyDescent="0.25">
      <c r="A279" s="58">
        <v>776</v>
      </c>
      <c r="B279" s="42" t="s">
        <v>2187</v>
      </c>
      <c r="C279" s="59">
        <v>1052600430420</v>
      </c>
      <c r="D279" s="41">
        <v>75403</v>
      </c>
      <c r="E279" s="41">
        <v>100</v>
      </c>
      <c r="F279" s="42" t="s">
        <v>2582</v>
      </c>
      <c r="G279" s="43" t="s">
        <v>245</v>
      </c>
      <c r="H279" s="43" t="s">
        <v>234</v>
      </c>
      <c r="I279" s="61" t="s">
        <v>66</v>
      </c>
      <c r="J279" s="41"/>
      <c r="K279" s="41"/>
      <c r="L279" s="51"/>
      <c r="M279" s="51"/>
      <c r="N279" s="52"/>
      <c r="O279" s="61" t="s">
        <v>245</v>
      </c>
      <c r="P279" s="68" t="s">
        <v>52</v>
      </c>
      <c r="Q279" s="100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38.25" hidden="1" x14ac:dyDescent="0.25">
      <c r="A280" s="58">
        <v>777</v>
      </c>
      <c r="B280" s="42" t="s">
        <v>2219</v>
      </c>
      <c r="C280" s="59">
        <v>1062642009022</v>
      </c>
      <c r="D280" s="41">
        <v>75403</v>
      </c>
      <c r="E280" s="41">
        <v>100</v>
      </c>
      <c r="F280" s="42" t="s">
        <v>2582</v>
      </c>
      <c r="G280" s="43" t="s">
        <v>245</v>
      </c>
      <c r="H280" s="43" t="s">
        <v>234</v>
      </c>
      <c r="I280" s="61" t="s">
        <v>66</v>
      </c>
      <c r="J280" s="41"/>
      <c r="K280" s="41"/>
      <c r="L280" s="51"/>
      <c r="M280" s="51"/>
      <c r="N280" s="52"/>
      <c r="O280" s="61" t="s">
        <v>245</v>
      </c>
      <c r="P280" s="68" t="s">
        <v>52</v>
      </c>
      <c r="Q280" s="100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38.25" hidden="1" x14ac:dyDescent="0.25">
      <c r="A281" s="58">
        <v>778</v>
      </c>
      <c r="B281" s="42" t="s">
        <v>236</v>
      </c>
      <c r="C281" s="59">
        <v>1062642009099</v>
      </c>
      <c r="D281" s="41">
        <v>75403</v>
      </c>
      <c r="E281" s="41">
        <v>100</v>
      </c>
      <c r="F281" s="42" t="s">
        <v>2582</v>
      </c>
      <c r="G281" s="43" t="s">
        <v>245</v>
      </c>
      <c r="H281" s="43" t="s">
        <v>234</v>
      </c>
      <c r="I281" s="61" t="s">
        <v>66</v>
      </c>
      <c r="J281" s="41"/>
      <c r="K281" s="41"/>
      <c r="L281" s="51"/>
      <c r="M281" s="51"/>
      <c r="N281" s="52"/>
      <c r="O281" s="61" t="s">
        <v>245</v>
      </c>
      <c r="P281" s="68" t="s">
        <v>52</v>
      </c>
      <c r="Q281" s="100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hidden="1" x14ac:dyDescent="0.25">
      <c r="A282" s="58">
        <v>779</v>
      </c>
      <c r="B282" s="42" t="s">
        <v>2446</v>
      </c>
      <c r="C282" s="59">
        <v>1122651003463</v>
      </c>
      <c r="D282" s="41">
        <v>75403</v>
      </c>
      <c r="E282" s="41">
        <v>100</v>
      </c>
      <c r="F282" s="42" t="s">
        <v>2582</v>
      </c>
      <c r="G282" s="43" t="s">
        <v>245</v>
      </c>
      <c r="H282" s="43" t="s">
        <v>243</v>
      </c>
      <c r="I282" s="61" t="s">
        <v>66</v>
      </c>
      <c r="J282" s="41"/>
      <c r="K282" s="41"/>
      <c r="L282" s="51"/>
      <c r="M282" s="51"/>
      <c r="N282" s="52"/>
      <c r="O282" s="61" t="s">
        <v>245</v>
      </c>
      <c r="P282" s="68" t="s">
        <v>52</v>
      </c>
      <c r="Q282" s="100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hidden="1" x14ac:dyDescent="0.25">
      <c r="A283" s="58">
        <v>780</v>
      </c>
      <c r="B283" s="42" t="s">
        <v>237</v>
      </c>
      <c r="C283" s="59">
        <v>1052600430343</v>
      </c>
      <c r="D283" s="41">
        <v>75403</v>
      </c>
      <c r="E283" s="41">
        <v>100</v>
      </c>
      <c r="F283" s="42" t="s">
        <v>2582</v>
      </c>
      <c r="G283" s="43" t="s">
        <v>245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245</v>
      </c>
      <c r="P283" s="68" t="s">
        <v>52</v>
      </c>
      <c r="Q283" s="100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hidden="1" x14ac:dyDescent="0.25">
      <c r="A284" s="58">
        <v>781</v>
      </c>
      <c r="B284" s="42" t="s">
        <v>2186</v>
      </c>
      <c r="C284" s="59">
        <v>1052600430409</v>
      </c>
      <c r="D284" s="41">
        <v>75403</v>
      </c>
      <c r="E284" s="41">
        <v>100</v>
      </c>
      <c r="F284" s="42" t="s">
        <v>2582</v>
      </c>
      <c r="G284" s="43" t="s">
        <v>245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245</v>
      </c>
      <c r="P284" s="68" t="s">
        <v>52</v>
      </c>
      <c r="Q284" s="100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hidden="1" x14ac:dyDescent="0.25">
      <c r="A285" s="58">
        <v>782</v>
      </c>
      <c r="B285" s="42" t="s">
        <v>241</v>
      </c>
      <c r="C285" s="59">
        <v>1052600430442</v>
      </c>
      <c r="D285" s="41">
        <v>75403</v>
      </c>
      <c r="E285" s="41">
        <v>100</v>
      </c>
      <c r="F285" s="42" t="s">
        <v>2582</v>
      </c>
      <c r="G285" s="43" t="s">
        <v>245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245</v>
      </c>
      <c r="P285" s="68" t="s">
        <v>52</v>
      </c>
      <c r="Q285" s="100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hidden="1" x14ac:dyDescent="0.25">
      <c r="A286" s="58">
        <v>783</v>
      </c>
      <c r="B286" s="42" t="s">
        <v>235</v>
      </c>
      <c r="C286" s="59">
        <v>1062642008967</v>
      </c>
      <c r="D286" s="41">
        <v>75403</v>
      </c>
      <c r="E286" s="41">
        <v>100</v>
      </c>
      <c r="F286" s="42" t="s">
        <v>2582</v>
      </c>
      <c r="G286" s="43" t="s">
        <v>245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245</v>
      </c>
      <c r="P286" s="68" t="s">
        <v>52</v>
      </c>
      <c r="Q286" s="100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hidden="1" x14ac:dyDescent="0.25">
      <c r="A287" s="58">
        <v>784</v>
      </c>
      <c r="B287" s="42" t="s">
        <v>240</v>
      </c>
      <c r="C287" s="59">
        <v>1062642009011</v>
      </c>
      <c r="D287" s="41">
        <v>75403</v>
      </c>
      <c r="E287" s="41">
        <v>100</v>
      </c>
      <c r="F287" s="42" t="s">
        <v>2582</v>
      </c>
      <c r="G287" s="43" t="s">
        <v>245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245</v>
      </c>
      <c r="P287" s="68" t="s">
        <v>52</v>
      </c>
      <c r="Q287" s="100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hidden="1" x14ac:dyDescent="0.25">
      <c r="A288" s="58">
        <v>785</v>
      </c>
      <c r="B288" s="42" t="s">
        <v>232</v>
      </c>
      <c r="C288" s="59">
        <v>1062642009033</v>
      </c>
      <c r="D288" s="41">
        <v>75403</v>
      </c>
      <c r="E288" s="41">
        <v>100</v>
      </c>
      <c r="F288" s="42" t="s">
        <v>2582</v>
      </c>
      <c r="G288" s="43" t="s">
        <v>245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245</v>
      </c>
      <c r="P288" s="68" t="s">
        <v>52</v>
      </c>
      <c r="Q288" s="100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hidden="1" x14ac:dyDescent="0.25">
      <c r="A289" s="58">
        <v>786</v>
      </c>
      <c r="B289" s="42" t="s">
        <v>239</v>
      </c>
      <c r="C289" s="59">
        <v>1062642009055</v>
      </c>
      <c r="D289" s="41">
        <v>75403</v>
      </c>
      <c r="E289" s="41">
        <v>100</v>
      </c>
      <c r="F289" s="42" t="s">
        <v>2582</v>
      </c>
      <c r="G289" s="43" t="s">
        <v>245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245</v>
      </c>
      <c r="P289" s="68" t="s">
        <v>52</v>
      </c>
      <c r="Q289" s="100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hidden="1" x14ac:dyDescent="0.25">
      <c r="A290" s="58">
        <v>787</v>
      </c>
      <c r="B290" s="42" t="s">
        <v>233</v>
      </c>
      <c r="C290" s="59">
        <v>1062642009077</v>
      </c>
      <c r="D290" s="41">
        <v>75403</v>
      </c>
      <c r="E290" s="41">
        <v>100</v>
      </c>
      <c r="F290" s="42" t="s">
        <v>2582</v>
      </c>
      <c r="G290" s="43" t="s">
        <v>245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245</v>
      </c>
      <c r="P290" s="68" t="s">
        <v>52</v>
      </c>
      <c r="Q290" s="100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38.25" hidden="1" x14ac:dyDescent="0.25">
      <c r="A291" s="58">
        <v>788</v>
      </c>
      <c r="B291" s="42" t="s">
        <v>229</v>
      </c>
      <c r="C291" s="59">
        <v>1022602425878</v>
      </c>
      <c r="D291" s="41">
        <v>75403</v>
      </c>
      <c r="E291" s="41">
        <v>100</v>
      </c>
      <c r="F291" s="42" t="s">
        <v>2582</v>
      </c>
      <c r="G291" s="43" t="s">
        <v>245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245</v>
      </c>
      <c r="P291" s="68" t="s">
        <v>52</v>
      </c>
      <c r="Q291" s="100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38.25" hidden="1" x14ac:dyDescent="0.25">
      <c r="A292" s="58">
        <v>789</v>
      </c>
      <c r="B292" s="42" t="s">
        <v>230</v>
      </c>
      <c r="C292" s="59">
        <v>1062642009100</v>
      </c>
      <c r="D292" s="41">
        <v>75403</v>
      </c>
      <c r="E292" s="41">
        <v>100</v>
      </c>
      <c r="F292" s="42" t="s">
        <v>2582</v>
      </c>
      <c r="G292" s="43" t="s">
        <v>245</v>
      </c>
      <c r="H292" s="43" t="s">
        <v>231</v>
      </c>
      <c r="I292" s="61" t="s">
        <v>65</v>
      </c>
      <c r="J292" s="41"/>
      <c r="K292" s="41"/>
      <c r="L292" s="51"/>
      <c r="M292" s="51"/>
      <c r="N292" s="52"/>
      <c r="O292" s="61" t="s">
        <v>245</v>
      </c>
      <c r="P292" s="68" t="s">
        <v>52</v>
      </c>
      <c r="Q292" s="100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25.5" hidden="1" x14ac:dyDescent="0.25">
      <c r="A293" s="58">
        <v>769</v>
      </c>
      <c r="B293" s="42" t="s">
        <v>186</v>
      </c>
      <c r="C293" s="59">
        <v>1072642000485</v>
      </c>
      <c r="D293" s="41">
        <v>75401</v>
      </c>
      <c r="E293" s="41">
        <v>100</v>
      </c>
      <c r="F293" s="42" t="s">
        <v>2582</v>
      </c>
      <c r="G293" s="43" t="s">
        <v>245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245</v>
      </c>
      <c r="P293" s="68" t="s">
        <v>52</v>
      </c>
      <c r="Q293" s="100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hidden="1" x14ac:dyDescent="0.25">
      <c r="A294" s="58">
        <v>836</v>
      </c>
      <c r="B294" s="42" t="s">
        <v>227</v>
      </c>
      <c r="C294" s="59">
        <v>1032601490745</v>
      </c>
      <c r="D294" s="41">
        <v>75404</v>
      </c>
      <c r="E294" s="41">
        <v>100</v>
      </c>
      <c r="F294" s="42" t="s">
        <v>2582</v>
      </c>
      <c r="G294" s="43" t="s">
        <v>245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245</v>
      </c>
      <c r="P294" s="68" t="s">
        <v>52</v>
      </c>
      <c r="Q294" s="100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hidden="1" x14ac:dyDescent="0.25">
      <c r="A295" s="58">
        <v>843</v>
      </c>
      <c r="B295" s="42" t="s">
        <v>274</v>
      </c>
      <c r="C295" s="59">
        <v>1022603223532</v>
      </c>
      <c r="D295" s="41">
        <v>75403</v>
      </c>
      <c r="E295" s="41">
        <v>100</v>
      </c>
      <c r="F295" s="42" t="s">
        <v>2671</v>
      </c>
      <c r="G295" s="43" t="s">
        <v>320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320</v>
      </c>
      <c r="P295" s="68" t="s">
        <v>52</v>
      </c>
      <c r="Q295" s="100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hidden="1" x14ac:dyDescent="0.25">
      <c r="A296" s="58">
        <v>844</v>
      </c>
      <c r="B296" s="42" t="s">
        <v>1936</v>
      </c>
      <c r="C296" s="59">
        <v>1022603224490</v>
      </c>
      <c r="D296" s="41">
        <v>75403</v>
      </c>
      <c r="E296" s="41">
        <v>100</v>
      </c>
      <c r="F296" s="42" t="s">
        <v>2671</v>
      </c>
      <c r="G296" s="43" t="s">
        <v>320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320</v>
      </c>
      <c r="P296" s="68" t="s">
        <v>52</v>
      </c>
      <c r="Q296" s="100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hidden="1" x14ac:dyDescent="0.25">
      <c r="A297" s="58">
        <v>845</v>
      </c>
      <c r="B297" s="42" t="s">
        <v>280</v>
      </c>
      <c r="C297" s="59">
        <v>1022603224588</v>
      </c>
      <c r="D297" s="41">
        <v>75403</v>
      </c>
      <c r="E297" s="41">
        <v>100</v>
      </c>
      <c r="F297" s="42" t="s">
        <v>2671</v>
      </c>
      <c r="G297" s="43" t="s">
        <v>320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320</v>
      </c>
      <c r="P297" s="68" t="s">
        <v>52</v>
      </c>
      <c r="Q297" s="100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hidden="1" x14ac:dyDescent="0.25">
      <c r="A298" s="58">
        <v>846</v>
      </c>
      <c r="B298" s="42" t="s">
        <v>1941</v>
      </c>
      <c r="C298" s="59">
        <v>1022603224687</v>
      </c>
      <c r="D298" s="41">
        <v>75403</v>
      </c>
      <c r="E298" s="41">
        <v>100</v>
      </c>
      <c r="F298" s="42" t="s">
        <v>2671</v>
      </c>
      <c r="G298" s="43" t="s">
        <v>320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320</v>
      </c>
      <c r="P298" s="68" t="s">
        <v>52</v>
      </c>
      <c r="Q298" s="100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hidden="1" x14ac:dyDescent="0.25">
      <c r="A299" s="58">
        <v>847</v>
      </c>
      <c r="B299" s="42" t="s">
        <v>1947</v>
      </c>
      <c r="C299" s="59">
        <v>1022603225204</v>
      </c>
      <c r="D299" s="41">
        <v>75403</v>
      </c>
      <c r="E299" s="41">
        <v>100</v>
      </c>
      <c r="F299" s="42" t="s">
        <v>2671</v>
      </c>
      <c r="G299" s="43" t="s">
        <v>320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320</v>
      </c>
      <c r="P299" s="68" t="s">
        <v>52</v>
      </c>
      <c r="Q299" s="100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hidden="1" x14ac:dyDescent="0.25">
      <c r="A300" s="58">
        <v>848</v>
      </c>
      <c r="B300" s="42" t="s">
        <v>1952</v>
      </c>
      <c r="C300" s="59">
        <v>1022603226436</v>
      </c>
      <c r="D300" s="41">
        <v>75403</v>
      </c>
      <c r="E300" s="41">
        <v>100</v>
      </c>
      <c r="F300" s="42" t="s">
        <v>2671</v>
      </c>
      <c r="G300" s="43" t="s">
        <v>320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320</v>
      </c>
      <c r="P300" s="68" t="s">
        <v>52</v>
      </c>
      <c r="Q300" s="100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hidden="1" x14ac:dyDescent="0.25">
      <c r="A301" s="58">
        <v>849</v>
      </c>
      <c r="B301" s="42" t="s">
        <v>287</v>
      </c>
      <c r="C301" s="59">
        <v>1022603226997</v>
      </c>
      <c r="D301" s="41">
        <v>75403</v>
      </c>
      <c r="E301" s="41">
        <v>100</v>
      </c>
      <c r="F301" s="42" t="s">
        <v>2671</v>
      </c>
      <c r="G301" s="43" t="s">
        <v>320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320</v>
      </c>
      <c r="P301" s="68" t="s">
        <v>52</v>
      </c>
      <c r="Q301" s="100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hidden="1" x14ac:dyDescent="0.25">
      <c r="A302" s="58">
        <v>850</v>
      </c>
      <c r="B302" s="42" t="s">
        <v>1958</v>
      </c>
      <c r="C302" s="59">
        <v>1022603228295</v>
      </c>
      <c r="D302" s="41">
        <v>75403</v>
      </c>
      <c r="E302" s="41">
        <v>100</v>
      </c>
      <c r="F302" s="42" t="s">
        <v>2671</v>
      </c>
      <c r="G302" s="43" t="s">
        <v>320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320</v>
      </c>
      <c r="P302" s="68" t="s">
        <v>52</v>
      </c>
      <c r="Q302" s="100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hidden="1" x14ac:dyDescent="0.25">
      <c r="A303" s="58">
        <v>851</v>
      </c>
      <c r="B303" s="42" t="s">
        <v>1959</v>
      </c>
      <c r="C303" s="59">
        <v>1022603228361</v>
      </c>
      <c r="D303" s="41">
        <v>75403</v>
      </c>
      <c r="E303" s="41">
        <v>100</v>
      </c>
      <c r="F303" s="42" t="s">
        <v>2671</v>
      </c>
      <c r="G303" s="43" t="s">
        <v>320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320</v>
      </c>
      <c r="P303" s="68" t="s">
        <v>52</v>
      </c>
      <c r="Q303" s="100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hidden="1" x14ac:dyDescent="0.25">
      <c r="A304" s="58">
        <v>852</v>
      </c>
      <c r="B304" s="42" t="s">
        <v>2135</v>
      </c>
      <c r="C304" s="59">
        <v>1032601795907</v>
      </c>
      <c r="D304" s="41">
        <v>75403</v>
      </c>
      <c r="E304" s="41">
        <v>100</v>
      </c>
      <c r="F304" s="42" t="s">
        <v>2671</v>
      </c>
      <c r="G304" s="43" t="s">
        <v>320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320</v>
      </c>
      <c r="P304" s="68" t="s">
        <v>52</v>
      </c>
      <c r="Q304" s="100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hidden="1" x14ac:dyDescent="0.25">
      <c r="A305" s="58">
        <v>853</v>
      </c>
      <c r="B305" s="42" t="s">
        <v>276</v>
      </c>
      <c r="C305" s="59">
        <v>1042600672971</v>
      </c>
      <c r="D305" s="41">
        <v>75403</v>
      </c>
      <c r="E305" s="41">
        <v>100</v>
      </c>
      <c r="F305" s="42" t="s">
        <v>2671</v>
      </c>
      <c r="G305" s="43" t="s">
        <v>320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320</v>
      </c>
      <c r="P305" s="68" t="s">
        <v>52</v>
      </c>
      <c r="Q305" s="100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hidden="1" x14ac:dyDescent="0.25">
      <c r="A306" s="58">
        <v>854</v>
      </c>
      <c r="B306" s="42" t="s">
        <v>267</v>
      </c>
      <c r="C306" s="59">
        <v>1042600674181</v>
      </c>
      <c r="D306" s="41">
        <v>75403</v>
      </c>
      <c r="E306" s="41">
        <v>100</v>
      </c>
      <c r="F306" s="42" t="s">
        <v>2671</v>
      </c>
      <c r="G306" s="43" t="s">
        <v>320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320</v>
      </c>
      <c r="P306" s="68" t="s">
        <v>52</v>
      </c>
      <c r="Q306" s="100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hidden="1" x14ac:dyDescent="0.25">
      <c r="A307" s="58">
        <v>855</v>
      </c>
      <c r="B307" s="42" t="s">
        <v>269</v>
      </c>
      <c r="C307" s="59">
        <v>1142651051146</v>
      </c>
      <c r="D307" s="41">
        <v>75403</v>
      </c>
      <c r="E307" s="41">
        <v>100</v>
      </c>
      <c r="F307" s="42" t="s">
        <v>2671</v>
      </c>
      <c r="G307" s="43" t="s">
        <v>320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320</v>
      </c>
      <c r="P307" s="68" t="s">
        <v>52</v>
      </c>
      <c r="Q307" s="100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hidden="1" x14ac:dyDescent="0.25">
      <c r="A308" s="58">
        <v>856</v>
      </c>
      <c r="B308" s="42" t="s">
        <v>2517</v>
      </c>
      <c r="C308" s="59">
        <v>1142651051157</v>
      </c>
      <c r="D308" s="41">
        <v>75403</v>
      </c>
      <c r="E308" s="41">
        <v>100</v>
      </c>
      <c r="F308" s="42" t="s">
        <v>2671</v>
      </c>
      <c r="G308" s="43" t="s">
        <v>320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320</v>
      </c>
      <c r="P308" s="68" t="s">
        <v>52</v>
      </c>
      <c r="Q308" s="100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hidden="1" x14ac:dyDescent="0.25">
      <c r="A309" s="58">
        <v>857</v>
      </c>
      <c r="B309" s="42" t="s">
        <v>286</v>
      </c>
      <c r="C309" s="59">
        <v>1162651058030</v>
      </c>
      <c r="D309" s="41">
        <v>75403</v>
      </c>
      <c r="E309" s="41">
        <v>100</v>
      </c>
      <c r="F309" s="42" t="s">
        <v>2671</v>
      </c>
      <c r="G309" s="43" t="s">
        <v>320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320</v>
      </c>
      <c r="P309" s="68" t="s">
        <v>52</v>
      </c>
      <c r="Q309" s="100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hidden="1" x14ac:dyDescent="0.25">
      <c r="A310" s="58">
        <v>890</v>
      </c>
      <c r="B310" s="42" t="s">
        <v>1931</v>
      </c>
      <c r="C310" s="59">
        <v>1022603222982</v>
      </c>
      <c r="D310" s="41">
        <v>75404</v>
      </c>
      <c r="E310" s="41">
        <v>100</v>
      </c>
      <c r="F310" s="42" t="s">
        <v>2671</v>
      </c>
      <c r="G310" s="43" t="s">
        <v>320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320</v>
      </c>
      <c r="P310" s="68" t="s">
        <v>52</v>
      </c>
      <c r="Q310" s="100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hidden="1" x14ac:dyDescent="0.25">
      <c r="A311" s="58">
        <v>891</v>
      </c>
      <c r="B311" s="42" t="s">
        <v>273</v>
      </c>
      <c r="C311" s="59">
        <v>1022603223940</v>
      </c>
      <c r="D311" s="41">
        <v>75404</v>
      </c>
      <c r="E311" s="41">
        <v>100</v>
      </c>
      <c r="F311" s="42" t="s">
        <v>2671</v>
      </c>
      <c r="G311" s="43" t="s">
        <v>320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320</v>
      </c>
      <c r="P311" s="68" t="s">
        <v>52</v>
      </c>
      <c r="Q311" s="100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hidden="1" x14ac:dyDescent="0.25">
      <c r="A312" s="58">
        <v>892</v>
      </c>
      <c r="B312" s="42" t="s">
        <v>285</v>
      </c>
      <c r="C312" s="59">
        <v>1022603224159</v>
      </c>
      <c r="D312" s="41">
        <v>75404</v>
      </c>
      <c r="E312" s="41">
        <v>100</v>
      </c>
      <c r="F312" s="42" t="s">
        <v>2671</v>
      </c>
      <c r="G312" s="43" t="s">
        <v>320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320</v>
      </c>
      <c r="P312" s="68" t="s">
        <v>52</v>
      </c>
      <c r="Q312" s="100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hidden="1" x14ac:dyDescent="0.25">
      <c r="A313" s="58">
        <v>893</v>
      </c>
      <c r="B313" s="42" t="s">
        <v>284</v>
      </c>
      <c r="C313" s="59">
        <v>1022603224192</v>
      </c>
      <c r="D313" s="41">
        <v>75404</v>
      </c>
      <c r="E313" s="41">
        <v>100</v>
      </c>
      <c r="F313" s="42" t="s">
        <v>2671</v>
      </c>
      <c r="G313" s="43" t="s">
        <v>320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320</v>
      </c>
      <c r="P313" s="68" t="s">
        <v>52</v>
      </c>
      <c r="Q313" s="100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hidden="1" x14ac:dyDescent="0.25">
      <c r="A314" s="58">
        <v>894</v>
      </c>
      <c r="B314" s="42" t="s">
        <v>1937</v>
      </c>
      <c r="C314" s="59">
        <v>1022603224533</v>
      </c>
      <c r="D314" s="41">
        <v>75404</v>
      </c>
      <c r="E314" s="41">
        <v>100</v>
      </c>
      <c r="F314" s="42" t="s">
        <v>2671</v>
      </c>
      <c r="G314" s="43" t="s">
        <v>320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320</v>
      </c>
      <c r="P314" s="68" t="s">
        <v>52</v>
      </c>
      <c r="Q314" s="100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hidden="1" x14ac:dyDescent="0.25">
      <c r="A315" s="58">
        <v>895</v>
      </c>
      <c r="B315" s="42" t="s">
        <v>279</v>
      </c>
      <c r="C315" s="59">
        <v>1022603224544</v>
      </c>
      <c r="D315" s="41">
        <v>75404</v>
      </c>
      <c r="E315" s="41">
        <v>100</v>
      </c>
      <c r="F315" s="42" t="s">
        <v>2671</v>
      </c>
      <c r="G315" s="43" t="s">
        <v>320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320</v>
      </c>
      <c r="P315" s="68" t="s">
        <v>52</v>
      </c>
      <c r="Q315" s="100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hidden="1" x14ac:dyDescent="0.25">
      <c r="A316" s="58">
        <v>896</v>
      </c>
      <c r="B316" s="42" t="s">
        <v>1938</v>
      </c>
      <c r="C316" s="59">
        <v>1022603224566</v>
      </c>
      <c r="D316" s="41">
        <v>75404</v>
      </c>
      <c r="E316" s="41">
        <v>100</v>
      </c>
      <c r="F316" s="42" t="s">
        <v>2671</v>
      </c>
      <c r="G316" s="43" t="s">
        <v>320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320</v>
      </c>
      <c r="P316" s="68" t="s">
        <v>52</v>
      </c>
      <c r="Q316" s="100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hidden="1" x14ac:dyDescent="0.25">
      <c r="A317" s="58">
        <v>897</v>
      </c>
      <c r="B317" s="42" t="s">
        <v>283</v>
      </c>
      <c r="C317" s="59">
        <v>1022603224621</v>
      </c>
      <c r="D317" s="41">
        <v>75404</v>
      </c>
      <c r="E317" s="41">
        <v>100</v>
      </c>
      <c r="F317" s="42" t="s">
        <v>2671</v>
      </c>
      <c r="G317" s="43" t="s">
        <v>320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320</v>
      </c>
      <c r="P317" s="68" t="s">
        <v>52</v>
      </c>
      <c r="Q317" s="100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hidden="1" x14ac:dyDescent="0.25">
      <c r="A318" s="58">
        <v>898</v>
      </c>
      <c r="B318" s="42" t="s">
        <v>278</v>
      </c>
      <c r="C318" s="59">
        <v>1022603224643</v>
      </c>
      <c r="D318" s="41">
        <v>75404</v>
      </c>
      <c r="E318" s="41">
        <v>100</v>
      </c>
      <c r="F318" s="42" t="s">
        <v>2671</v>
      </c>
      <c r="G318" s="43" t="s">
        <v>320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320</v>
      </c>
      <c r="P318" s="68" t="s">
        <v>52</v>
      </c>
      <c r="Q318" s="100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hidden="1" x14ac:dyDescent="0.25">
      <c r="A319" s="58">
        <v>899</v>
      </c>
      <c r="B319" s="42" t="s">
        <v>272</v>
      </c>
      <c r="C319" s="59">
        <v>1022603224874</v>
      </c>
      <c r="D319" s="41">
        <v>75404</v>
      </c>
      <c r="E319" s="41">
        <v>100</v>
      </c>
      <c r="F319" s="42" t="s">
        <v>2671</v>
      </c>
      <c r="G319" s="43" t="s">
        <v>320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320</v>
      </c>
      <c r="P319" s="68" t="s">
        <v>52</v>
      </c>
      <c r="Q319" s="100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hidden="1" x14ac:dyDescent="0.25">
      <c r="A320" s="58">
        <v>900</v>
      </c>
      <c r="B320" s="42" t="s">
        <v>1943</v>
      </c>
      <c r="C320" s="59">
        <v>1022603224973</v>
      </c>
      <c r="D320" s="41">
        <v>75404</v>
      </c>
      <c r="E320" s="41">
        <v>100</v>
      </c>
      <c r="F320" s="42" t="s">
        <v>2671</v>
      </c>
      <c r="G320" s="43" t="s">
        <v>320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320</v>
      </c>
      <c r="P320" s="68" t="s">
        <v>52</v>
      </c>
      <c r="Q320" s="100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hidden="1" x14ac:dyDescent="0.25">
      <c r="A321" s="58">
        <v>901</v>
      </c>
      <c r="B321" s="42" t="s">
        <v>1946</v>
      </c>
      <c r="C321" s="59">
        <v>1022603225149</v>
      </c>
      <c r="D321" s="41">
        <v>75404</v>
      </c>
      <c r="E321" s="41">
        <v>100</v>
      </c>
      <c r="F321" s="42" t="s">
        <v>2671</v>
      </c>
      <c r="G321" s="43" t="s">
        <v>320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320</v>
      </c>
      <c r="P321" s="68" t="s">
        <v>52</v>
      </c>
      <c r="Q321" s="100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hidden="1" x14ac:dyDescent="0.25">
      <c r="A322" s="58">
        <v>902</v>
      </c>
      <c r="B322" s="42" t="s">
        <v>271</v>
      </c>
      <c r="C322" s="59">
        <v>1022603225226</v>
      </c>
      <c r="D322" s="41">
        <v>75404</v>
      </c>
      <c r="E322" s="41">
        <v>100</v>
      </c>
      <c r="F322" s="42" t="s">
        <v>2671</v>
      </c>
      <c r="G322" s="43" t="s">
        <v>320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320</v>
      </c>
      <c r="P322" s="68" t="s">
        <v>52</v>
      </c>
      <c r="Q322" s="100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hidden="1" x14ac:dyDescent="0.25">
      <c r="A323" s="58">
        <v>903</v>
      </c>
      <c r="B323" s="42" t="s">
        <v>1949</v>
      </c>
      <c r="C323" s="59">
        <v>1022603225589</v>
      </c>
      <c r="D323" s="41">
        <v>75404</v>
      </c>
      <c r="E323" s="41">
        <v>100</v>
      </c>
      <c r="F323" s="42" t="s">
        <v>2671</v>
      </c>
      <c r="G323" s="43" t="s">
        <v>320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320</v>
      </c>
      <c r="P323" s="68" t="s">
        <v>52</v>
      </c>
      <c r="Q323" s="100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hidden="1" x14ac:dyDescent="0.25">
      <c r="A324" s="58">
        <v>904</v>
      </c>
      <c r="B324" s="42" t="s">
        <v>1951</v>
      </c>
      <c r="C324" s="59">
        <v>1022603226227</v>
      </c>
      <c r="D324" s="41">
        <v>75404</v>
      </c>
      <c r="E324" s="41">
        <v>100</v>
      </c>
      <c r="F324" s="42" t="s">
        <v>2671</v>
      </c>
      <c r="G324" s="43" t="s">
        <v>320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320</v>
      </c>
      <c r="P324" s="68" t="s">
        <v>52</v>
      </c>
      <c r="Q324" s="100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hidden="1" x14ac:dyDescent="0.25">
      <c r="A325" s="58">
        <v>905</v>
      </c>
      <c r="B325" s="42" t="s">
        <v>282</v>
      </c>
      <c r="C325" s="59">
        <v>1022603226447</v>
      </c>
      <c r="D325" s="41">
        <v>75404</v>
      </c>
      <c r="E325" s="41">
        <v>100</v>
      </c>
      <c r="F325" s="42" t="s">
        <v>2671</v>
      </c>
      <c r="G325" s="43" t="s">
        <v>320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320</v>
      </c>
      <c r="P325" s="68" t="s">
        <v>52</v>
      </c>
      <c r="Q325" s="100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hidden="1" x14ac:dyDescent="0.25">
      <c r="A326" s="58">
        <v>906</v>
      </c>
      <c r="B326" s="42" t="s">
        <v>281</v>
      </c>
      <c r="C326" s="59">
        <v>1022603226690</v>
      </c>
      <c r="D326" s="41">
        <v>75404</v>
      </c>
      <c r="E326" s="41">
        <v>100</v>
      </c>
      <c r="F326" s="42" t="s">
        <v>2671</v>
      </c>
      <c r="G326" s="43" t="s">
        <v>320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320</v>
      </c>
      <c r="P326" s="68" t="s">
        <v>52</v>
      </c>
      <c r="Q326" s="100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hidden="1" x14ac:dyDescent="0.25">
      <c r="A327" s="58">
        <v>907</v>
      </c>
      <c r="B327" s="42" t="s">
        <v>270</v>
      </c>
      <c r="C327" s="59">
        <v>1022603227327</v>
      </c>
      <c r="D327" s="41">
        <v>75404</v>
      </c>
      <c r="E327" s="41">
        <v>100</v>
      </c>
      <c r="F327" s="42" t="s">
        <v>2671</v>
      </c>
      <c r="G327" s="43" t="s">
        <v>320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320</v>
      </c>
      <c r="P327" s="68" t="s">
        <v>52</v>
      </c>
      <c r="Q327" s="100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hidden="1" x14ac:dyDescent="0.25">
      <c r="A328" s="58">
        <v>908</v>
      </c>
      <c r="B328" s="42" t="s">
        <v>268</v>
      </c>
      <c r="C328" s="59">
        <v>1022603228537</v>
      </c>
      <c r="D328" s="41">
        <v>75404</v>
      </c>
      <c r="E328" s="41">
        <v>100</v>
      </c>
      <c r="F328" s="42" t="s">
        <v>2671</v>
      </c>
      <c r="G328" s="43" t="s">
        <v>320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320</v>
      </c>
      <c r="P328" s="68" t="s">
        <v>52</v>
      </c>
      <c r="Q328" s="100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hidden="1" x14ac:dyDescent="0.25">
      <c r="A329" s="58">
        <v>909</v>
      </c>
      <c r="B329" s="42" t="s">
        <v>1961</v>
      </c>
      <c r="C329" s="59">
        <v>1022603228559</v>
      </c>
      <c r="D329" s="41">
        <v>75404</v>
      </c>
      <c r="E329" s="41">
        <v>100</v>
      </c>
      <c r="F329" s="42" t="s">
        <v>2671</v>
      </c>
      <c r="G329" s="43" t="s">
        <v>320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320</v>
      </c>
      <c r="P329" s="68" t="s">
        <v>52</v>
      </c>
      <c r="Q329" s="100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hidden="1" x14ac:dyDescent="0.25">
      <c r="A330" s="58">
        <v>910</v>
      </c>
      <c r="B330" s="42" t="s">
        <v>275</v>
      </c>
      <c r="C330" s="59">
        <v>1022603229351</v>
      </c>
      <c r="D330" s="41">
        <v>75404</v>
      </c>
      <c r="E330" s="41">
        <v>100</v>
      </c>
      <c r="F330" s="42" t="s">
        <v>2671</v>
      </c>
      <c r="G330" s="43" t="s">
        <v>320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320</v>
      </c>
      <c r="P330" s="68" t="s">
        <v>52</v>
      </c>
      <c r="Q330" s="100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hidden="1" x14ac:dyDescent="0.25">
      <c r="A331" s="58">
        <v>911</v>
      </c>
      <c r="B331" s="42" t="s">
        <v>2116</v>
      </c>
      <c r="C331" s="59">
        <v>1032601790319</v>
      </c>
      <c r="D331" s="41">
        <v>75404</v>
      </c>
      <c r="E331" s="41">
        <v>100</v>
      </c>
      <c r="F331" s="42" t="s">
        <v>2671</v>
      </c>
      <c r="G331" s="43" t="s">
        <v>320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320</v>
      </c>
      <c r="P331" s="68" t="s">
        <v>52</v>
      </c>
      <c r="Q331" s="100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hidden="1" x14ac:dyDescent="0.25">
      <c r="A332" s="58">
        <v>912</v>
      </c>
      <c r="B332" s="42" t="s">
        <v>277</v>
      </c>
      <c r="C332" s="59">
        <v>1102646000027</v>
      </c>
      <c r="D332" s="41">
        <v>75404</v>
      </c>
      <c r="E332" s="41">
        <v>100</v>
      </c>
      <c r="F332" s="42" t="s">
        <v>2671</v>
      </c>
      <c r="G332" s="43" t="s">
        <v>320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320</v>
      </c>
      <c r="P332" s="68" t="s">
        <v>52</v>
      </c>
      <c r="Q332" s="100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hidden="1" x14ac:dyDescent="0.25">
      <c r="A333" s="58">
        <v>951</v>
      </c>
      <c r="B333" s="42" t="s">
        <v>2299</v>
      </c>
      <c r="C333" s="59">
        <v>1092646000644</v>
      </c>
      <c r="D333" s="41">
        <v>65243</v>
      </c>
      <c r="E333" s="41">
        <v>100</v>
      </c>
      <c r="F333" s="42" t="s">
        <v>2696</v>
      </c>
      <c r="G333" s="43" t="s">
        <v>320</v>
      </c>
      <c r="H333" s="43" t="s">
        <v>1106</v>
      </c>
      <c r="I333" s="61" t="s">
        <v>481</v>
      </c>
      <c r="J333" s="41"/>
      <c r="K333" s="41"/>
      <c r="L333" s="51"/>
      <c r="M333" s="51"/>
      <c r="N333" s="52"/>
      <c r="O333" s="61" t="s">
        <v>320</v>
      </c>
      <c r="P333" s="68" t="s">
        <v>52</v>
      </c>
      <c r="Q333" s="100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51" hidden="1" x14ac:dyDescent="0.25">
      <c r="A334" s="58">
        <v>952</v>
      </c>
      <c r="B334" s="42" t="s">
        <v>315</v>
      </c>
      <c r="C334" s="59">
        <v>1022603224885</v>
      </c>
      <c r="D334" s="41">
        <v>65243</v>
      </c>
      <c r="E334" s="41">
        <v>100</v>
      </c>
      <c r="F334" s="42" t="s">
        <v>2696</v>
      </c>
      <c r="G334" s="43" t="s">
        <v>320</v>
      </c>
      <c r="H334" s="43" t="s">
        <v>221</v>
      </c>
      <c r="I334" s="61" t="s">
        <v>483</v>
      </c>
      <c r="J334" s="41"/>
      <c r="K334" s="41"/>
      <c r="L334" s="51"/>
      <c r="M334" s="51"/>
      <c r="N334" s="52"/>
      <c r="O334" s="61" t="s">
        <v>320</v>
      </c>
      <c r="P334" s="68" t="s">
        <v>52</v>
      </c>
      <c r="Q334" s="100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51" hidden="1" x14ac:dyDescent="0.25">
      <c r="A335" s="58">
        <v>949</v>
      </c>
      <c r="B335" s="42" t="s">
        <v>2467</v>
      </c>
      <c r="C335" s="59">
        <v>1122651031777</v>
      </c>
      <c r="D335" s="41">
        <v>12247</v>
      </c>
      <c r="E335" s="41">
        <v>100</v>
      </c>
      <c r="F335" s="42" t="s">
        <v>2696</v>
      </c>
      <c r="G335" s="43" t="s">
        <v>320</v>
      </c>
      <c r="H335" s="43" t="s">
        <v>2652</v>
      </c>
      <c r="I335" s="61" t="s">
        <v>1697</v>
      </c>
      <c r="J335" s="41"/>
      <c r="K335" s="41"/>
      <c r="L335" s="51"/>
      <c r="M335" s="51"/>
      <c r="N335" s="52"/>
      <c r="O335" s="61" t="s">
        <v>320</v>
      </c>
      <c r="P335" s="68" t="s">
        <v>52</v>
      </c>
      <c r="Q335" s="100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51" hidden="1" x14ac:dyDescent="0.25">
      <c r="A336" s="58">
        <v>953</v>
      </c>
      <c r="B336" s="42" t="s">
        <v>2318</v>
      </c>
      <c r="C336" s="59">
        <v>1102646000577</v>
      </c>
      <c r="D336" s="41">
        <v>65243</v>
      </c>
      <c r="E336" s="41">
        <v>100</v>
      </c>
      <c r="F336" s="42" t="s">
        <v>2696</v>
      </c>
      <c r="G336" s="43" t="s">
        <v>320</v>
      </c>
      <c r="H336" s="43" t="s">
        <v>2317</v>
      </c>
      <c r="I336" s="61" t="s">
        <v>1697</v>
      </c>
      <c r="J336" s="41"/>
      <c r="K336" s="41"/>
      <c r="L336" s="51"/>
      <c r="M336" s="51"/>
      <c r="N336" s="52"/>
      <c r="O336" s="61" t="s">
        <v>320</v>
      </c>
      <c r="P336" s="68" t="s">
        <v>52</v>
      </c>
      <c r="Q336" s="100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hidden="1" x14ac:dyDescent="0.25">
      <c r="A337" s="58">
        <v>858</v>
      </c>
      <c r="B337" s="42" t="s">
        <v>1944</v>
      </c>
      <c r="C337" s="59">
        <v>1022603225083</v>
      </c>
      <c r="D337" s="41">
        <v>75403</v>
      </c>
      <c r="E337" s="41">
        <v>100</v>
      </c>
      <c r="F337" s="42" t="s">
        <v>2671</v>
      </c>
      <c r="G337" s="43" t="s">
        <v>320</v>
      </c>
      <c r="H337" s="43" t="s">
        <v>260</v>
      </c>
      <c r="I337" s="61" t="s">
        <v>61</v>
      </c>
      <c r="J337" s="41"/>
      <c r="K337" s="41"/>
      <c r="L337" s="51"/>
      <c r="M337" s="51"/>
      <c r="N337" s="52"/>
      <c r="O337" s="61" t="s">
        <v>320</v>
      </c>
      <c r="P337" s="68" t="s">
        <v>52</v>
      </c>
      <c r="Q337" s="100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hidden="1" x14ac:dyDescent="0.25">
      <c r="A338" s="58">
        <v>859</v>
      </c>
      <c r="B338" s="42" t="s">
        <v>1939</v>
      </c>
      <c r="C338" s="59">
        <v>1022603224599</v>
      </c>
      <c r="D338" s="41">
        <v>75403</v>
      </c>
      <c r="E338" s="41">
        <v>100</v>
      </c>
      <c r="F338" s="42" t="s">
        <v>2671</v>
      </c>
      <c r="G338" s="43" t="s">
        <v>320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320</v>
      </c>
      <c r="P338" s="68" t="s">
        <v>52</v>
      </c>
      <c r="Q338" s="100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hidden="1" x14ac:dyDescent="0.25">
      <c r="A339" s="58">
        <v>860</v>
      </c>
      <c r="B339" s="42" t="s">
        <v>1940</v>
      </c>
      <c r="C339" s="59">
        <v>1022603224665</v>
      </c>
      <c r="D339" s="41">
        <v>75403</v>
      </c>
      <c r="E339" s="41">
        <v>100</v>
      </c>
      <c r="F339" s="42" t="s">
        <v>2671</v>
      </c>
      <c r="G339" s="43" t="s">
        <v>320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320</v>
      </c>
      <c r="P339" s="68" t="s">
        <v>52</v>
      </c>
      <c r="Q339" s="100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hidden="1" x14ac:dyDescent="0.25">
      <c r="A340" s="58">
        <v>861</v>
      </c>
      <c r="B340" s="42" t="s">
        <v>1945</v>
      </c>
      <c r="C340" s="59">
        <v>1022603225105</v>
      </c>
      <c r="D340" s="41">
        <v>75403</v>
      </c>
      <c r="E340" s="41">
        <v>100</v>
      </c>
      <c r="F340" s="42" t="s">
        <v>2671</v>
      </c>
      <c r="G340" s="43" t="s">
        <v>320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320</v>
      </c>
      <c r="P340" s="68" t="s">
        <v>52</v>
      </c>
      <c r="Q340" s="100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hidden="1" x14ac:dyDescent="0.25">
      <c r="A341" s="58">
        <v>862</v>
      </c>
      <c r="B341" s="42" t="s">
        <v>1953</v>
      </c>
      <c r="C341" s="59">
        <v>1022603227162</v>
      </c>
      <c r="D341" s="41">
        <v>75403</v>
      </c>
      <c r="E341" s="41">
        <v>100</v>
      </c>
      <c r="F341" s="42" t="s">
        <v>2671</v>
      </c>
      <c r="G341" s="43" t="s">
        <v>320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320</v>
      </c>
      <c r="P341" s="68" t="s">
        <v>52</v>
      </c>
      <c r="Q341" s="100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hidden="1" x14ac:dyDescent="0.25">
      <c r="A342" s="58">
        <v>863</v>
      </c>
      <c r="B342" s="42" t="s">
        <v>264</v>
      </c>
      <c r="C342" s="59">
        <v>1022603227239</v>
      </c>
      <c r="D342" s="41">
        <v>75403</v>
      </c>
      <c r="E342" s="41">
        <v>100</v>
      </c>
      <c r="F342" s="42" t="s">
        <v>2671</v>
      </c>
      <c r="G342" s="43" t="s">
        <v>320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320</v>
      </c>
      <c r="P342" s="68" t="s">
        <v>52</v>
      </c>
      <c r="Q342" s="100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hidden="1" x14ac:dyDescent="0.25">
      <c r="A343" s="58">
        <v>864</v>
      </c>
      <c r="B343" s="42" t="s">
        <v>1957</v>
      </c>
      <c r="C343" s="59">
        <v>1022603228086</v>
      </c>
      <c r="D343" s="41">
        <v>75403</v>
      </c>
      <c r="E343" s="41">
        <v>100</v>
      </c>
      <c r="F343" s="42" t="s">
        <v>2671</v>
      </c>
      <c r="G343" s="43" t="s">
        <v>320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320</v>
      </c>
      <c r="P343" s="68" t="s">
        <v>52</v>
      </c>
      <c r="Q343" s="100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hidden="1" x14ac:dyDescent="0.25">
      <c r="A344" s="58">
        <v>865</v>
      </c>
      <c r="B344" s="42" t="s">
        <v>257</v>
      </c>
      <c r="C344" s="59">
        <v>1022603229692</v>
      </c>
      <c r="D344" s="41">
        <v>75403</v>
      </c>
      <c r="E344" s="41">
        <v>100</v>
      </c>
      <c r="F344" s="42" t="s">
        <v>2671</v>
      </c>
      <c r="G344" s="43" t="s">
        <v>320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320</v>
      </c>
      <c r="P344" s="68" t="s">
        <v>52</v>
      </c>
      <c r="Q344" s="100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hidden="1" x14ac:dyDescent="0.25">
      <c r="A345" s="58">
        <v>866</v>
      </c>
      <c r="B345" s="42" t="s">
        <v>261</v>
      </c>
      <c r="C345" s="59">
        <v>1032601791045</v>
      </c>
      <c r="D345" s="41">
        <v>75403</v>
      </c>
      <c r="E345" s="41">
        <v>100</v>
      </c>
      <c r="F345" s="42" t="s">
        <v>2671</v>
      </c>
      <c r="G345" s="43" t="s">
        <v>320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320</v>
      </c>
      <c r="P345" s="68" t="s">
        <v>52</v>
      </c>
      <c r="Q345" s="100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hidden="1" x14ac:dyDescent="0.25">
      <c r="A346" s="58">
        <v>867</v>
      </c>
      <c r="B346" s="42" t="s">
        <v>266</v>
      </c>
      <c r="C346" s="59">
        <v>1032601791254</v>
      </c>
      <c r="D346" s="41">
        <v>75403</v>
      </c>
      <c r="E346" s="41">
        <v>100</v>
      </c>
      <c r="F346" s="42" t="s">
        <v>2671</v>
      </c>
      <c r="G346" s="43" t="s">
        <v>320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320</v>
      </c>
      <c r="P346" s="68" t="s">
        <v>52</v>
      </c>
      <c r="Q346" s="100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hidden="1" x14ac:dyDescent="0.25">
      <c r="A347" s="58">
        <v>868</v>
      </c>
      <c r="B347" s="42" t="s">
        <v>265</v>
      </c>
      <c r="C347" s="59">
        <v>1032601794994</v>
      </c>
      <c r="D347" s="41">
        <v>75403</v>
      </c>
      <c r="E347" s="41">
        <v>100</v>
      </c>
      <c r="F347" s="42" t="s">
        <v>2671</v>
      </c>
      <c r="G347" s="43" t="s">
        <v>320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320</v>
      </c>
      <c r="P347" s="68" t="s">
        <v>52</v>
      </c>
      <c r="Q347" s="100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hidden="1" x14ac:dyDescent="0.25">
      <c r="A348" s="58">
        <v>913</v>
      </c>
      <c r="B348" s="42" t="s">
        <v>259</v>
      </c>
      <c r="C348" s="59">
        <v>1022603224203</v>
      </c>
      <c r="D348" s="41">
        <v>75404</v>
      </c>
      <c r="E348" s="41">
        <v>100</v>
      </c>
      <c r="F348" s="42" t="s">
        <v>2671</v>
      </c>
      <c r="G348" s="43" t="s">
        <v>320</v>
      </c>
      <c r="H348" s="43" t="s">
        <v>260</v>
      </c>
      <c r="I348" s="61" t="s">
        <v>61</v>
      </c>
      <c r="J348" s="41"/>
      <c r="K348" s="41"/>
      <c r="L348" s="51"/>
      <c r="M348" s="51"/>
      <c r="N348" s="52"/>
      <c r="O348" s="61" t="s">
        <v>320</v>
      </c>
      <c r="P348" s="68" t="s">
        <v>52</v>
      </c>
      <c r="Q348" s="100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hidden="1" x14ac:dyDescent="0.25">
      <c r="A349" s="58">
        <v>914</v>
      </c>
      <c r="B349" s="42" t="s">
        <v>1967</v>
      </c>
      <c r="C349" s="59">
        <v>1022603229736</v>
      </c>
      <c r="D349" s="41">
        <v>75404</v>
      </c>
      <c r="E349" s="41">
        <v>100</v>
      </c>
      <c r="F349" s="42" t="s">
        <v>2671</v>
      </c>
      <c r="G349" s="43" t="s">
        <v>320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320</v>
      </c>
      <c r="P349" s="68" t="s">
        <v>52</v>
      </c>
      <c r="Q349" s="100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hidden="1" x14ac:dyDescent="0.25">
      <c r="A350" s="58">
        <v>915</v>
      </c>
      <c r="B350" s="42" t="s">
        <v>262</v>
      </c>
      <c r="C350" s="59">
        <v>1022603223884</v>
      </c>
      <c r="D350" s="41">
        <v>75404</v>
      </c>
      <c r="E350" s="41">
        <v>100</v>
      </c>
      <c r="F350" s="42" t="s">
        <v>2671</v>
      </c>
      <c r="G350" s="43" t="s">
        <v>320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320</v>
      </c>
      <c r="P350" s="68" t="s">
        <v>52</v>
      </c>
      <c r="Q350" s="100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hidden="1" x14ac:dyDescent="0.25">
      <c r="A351" s="58">
        <v>916</v>
      </c>
      <c r="B351" s="42" t="s">
        <v>250</v>
      </c>
      <c r="C351" s="59">
        <v>1022603224104</v>
      </c>
      <c r="D351" s="41">
        <v>75404</v>
      </c>
      <c r="E351" s="41">
        <v>100</v>
      </c>
      <c r="F351" s="42" t="s">
        <v>2671</v>
      </c>
      <c r="G351" s="43" t="s">
        <v>320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320</v>
      </c>
      <c r="P351" s="68" t="s">
        <v>52</v>
      </c>
      <c r="Q351" s="100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hidden="1" x14ac:dyDescent="0.25">
      <c r="A352" s="58">
        <v>917</v>
      </c>
      <c r="B352" s="42" t="s">
        <v>253</v>
      </c>
      <c r="C352" s="59">
        <v>1022603224830</v>
      </c>
      <c r="D352" s="41">
        <v>75404</v>
      </c>
      <c r="E352" s="41">
        <v>100</v>
      </c>
      <c r="F352" s="42" t="s">
        <v>2671</v>
      </c>
      <c r="G352" s="43" t="s">
        <v>320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320</v>
      </c>
      <c r="P352" s="68" t="s">
        <v>52</v>
      </c>
      <c r="Q352" s="100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hidden="1" x14ac:dyDescent="0.25">
      <c r="A353" s="58">
        <v>918</v>
      </c>
      <c r="B353" s="42" t="s">
        <v>249</v>
      </c>
      <c r="C353" s="59">
        <v>1022603225369</v>
      </c>
      <c r="D353" s="41">
        <v>75404</v>
      </c>
      <c r="E353" s="41">
        <v>100</v>
      </c>
      <c r="F353" s="42" t="s">
        <v>2671</v>
      </c>
      <c r="G353" s="43" t="s">
        <v>320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320</v>
      </c>
      <c r="P353" s="68" t="s">
        <v>52</v>
      </c>
      <c r="Q353" s="100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hidden="1" x14ac:dyDescent="0.25">
      <c r="A354" s="58">
        <v>919</v>
      </c>
      <c r="B354" s="42" t="s">
        <v>252</v>
      </c>
      <c r="C354" s="59">
        <v>1022603225974</v>
      </c>
      <c r="D354" s="41">
        <v>75404</v>
      </c>
      <c r="E354" s="41">
        <v>100</v>
      </c>
      <c r="F354" s="42" t="s">
        <v>2671</v>
      </c>
      <c r="G354" s="43" t="s">
        <v>320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320</v>
      </c>
      <c r="P354" s="68" t="s">
        <v>52</v>
      </c>
      <c r="Q354" s="100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hidden="1" x14ac:dyDescent="0.25">
      <c r="A355" s="58">
        <v>920</v>
      </c>
      <c r="B355" s="42" t="s">
        <v>251</v>
      </c>
      <c r="C355" s="59">
        <v>1022603226546</v>
      </c>
      <c r="D355" s="41">
        <v>75404</v>
      </c>
      <c r="E355" s="41">
        <v>100</v>
      </c>
      <c r="F355" s="42" t="s">
        <v>2671</v>
      </c>
      <c r="G355" s="43" t="s">
        <v>320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320</v>
      </c>
      <c r="P355" s="68" t="s">
        <v>52</v>
      </c>
      <c r="Q355" s="100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hidden="1" x14ac:dyDescent="0.25">
      <c r="A356" s="58">
        <v>921</v>
      </c>
      <c r="B356" s="42" t="s">
        <v>263</v>
      </c>
      <c r="C356" s="59">
        <v>1022603227261</v>
      </c>
      <c r="D356" s="41">
        <v>75404</v>
      </c>
      <c r="E356" s="41">
        <v>100</v>
      </c>
      <c r="F356" s="42" t="s">
        <v>2671</v>
      </c>
      <c r="G356" s="43" t="s">
        <v>320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320</v>
      </c>
      <c r="P356" s="68" t="s">
        <v>52</v>
      </c>
      <c r="Q356" s="100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hidden="1" x14ac:dyDescent="0.25">
      <c r="A357" s="58">
        <v>922</v>
      </c>
      <c r="B357" s="42" t="s">
        <v>255</v>
      </c>
      <c r="C357" s="59">
        <v>1022603227899</v>
      </c>
      <c r="D357" s="41">
        <v>75404</v>
      </c>
      <c r="E357" s="41">
        <v>100</v>
      </c>
      <c r="F357" s="42" t="s">
        <v>2671</v>
      </c>
      <c r="G357" s="43" t="s">
        <v>320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320</v>
      </c>
      <c r="P357" s="68" t="s">
        <v>52</v>
      </c>
      <c r="Q357" s="100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hidden="1" x14ac:dyDescent="0.25">
      <c r="A358" s="58">
        <v>923</v>
      </c>
      <c r="B358" s="42" t="s">
        <v>258</v>
      </c>
      <c r="C358" s="59">
        <v>1022603227943</v>
      </c>
      <c r="D358" s="41">
        <v>75404</v>
      </c>
      <c r="E358" s="41">
        <v>100</v>
      </c>
      <c r="F358" s="42" t="s">
        <v>2671</v>
      </c>
      <c r="G358" s="43" t="s">
        <v>320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320</v>
      </c>
      <c r="P358" s="68" t="s">
        <v>52</v>
      </c>
      <c r="Q358" s="100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hidden="1" x14ac:dyDescent="0.25">
      <c r="A359" s="58">
        <v>924</v>
      </c>
      <c r="B359" s="42" t="s">
        <v>254</v>
      </c>
      <c r="C359" s="59">
        <v>1022603228064</v>
      </c>
      <c r="D359" s="41">
        <v>75404</v>
      </c>
      <c r="E359" s="41">
        <v>100</v>
      </c>
      <c r="F359" s="42" t="s">
        <v>2671</v>
      </c>
      <c r="G359" s="43" t="s">
        <v>320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320</v>
      </c>
      <c r="P359" s="68" t="s">
        <v>52</v>
      </c>
      <c r="Q359" s="100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hidden="1" x14ac:dyDescent="0.25">
      <c r="A360" s="58">
        <v>925</v>
      </c>
      <c r="B360" s="42" t="s">
        <v>1962</v>
      </c>
      <c r="C360" s="59">
        <v>1022603228592</v>
      </c>
      <c r="D360" s="41">
        <v>75404</v>
      </c>
      <c r="E360" s="41">
        <v>100</v>
      </c>
      <c r="F360" s="42" t="s">
        <v>2671</v>
      </c>
      <c r="G360" s="43" t="s">
        <v>320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320</v>
      </c>
      <c r="P360" s="68" t="s">
        <v>52</v>
      </c>
      <c r="Q360" s="100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hidden="1" x14ac:dyDescent="0.25">
      <c r="A361" s="58">
        <v>926</v>
      </c>
      <c r="B361" s="42" t="s">
        <v>248</v>
      </c>
      <c r="C361" s="59">
        <v>1022603229054</v>
      </c>
      <c r="D361" s="41">
        <v>75404</v>
      </c>
      <c r="E361" s="41">
        <v>100</v>
      </c>
      <c r="F361" s="42" t="s">
        <v>2671</v>
      </c>
      <c r="G361" s="43" t="s">
        <v>320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320</v>
      </c>
      <c r="P361" s="68" t="s">
        <v>52</v>
      </c>
      <c r="Q361" s="100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hidden="1" x14ac:dyDescent="0.25">
      <c r="A362" s="58">
        <v>927</v>
      </c>
      <c r="B362" s="42" t="s">
        <v>256</v>
      </c>
      <c r="C362" s="59">
        <v>1022603229582</v>
      </c>
      <c r="D362" s="41">
        <v>75404</v>
      </c>
      <c r="E362" s="41">
        <v>100</v>
      </c>
      <c r="F362" s="42" t="s">
        <v>2671</v>
      </c>
      <c r="G362" s="43" t="s">
        <v>320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320</v>
      </c>
      <c r="P362" s="68" t="s">
        <v>52</v>
      </c>
      <c r="Q362" s="100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hidden="1" x14ac:dyDescent="0.25">
      <c r="A363" s="58">
        <v>928</v>
      </c>
      <c r="B363" s="42" t="s">
        <v>1966</v>
      </c>
      <c r="C363" s="59">
        <v>1022603229626</v>
      </c>
      <c r="D363" s="41">
        <v>75404</v>
      </c>
      <c r="E363" s="41">
        <v>100</v>
      </c>
      <c r="F363" s="42" t="s">
        <v>2671</v>
      </c>
      <c r="G363" s="43" t="s">
        <v>320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320</v>
      </c>
      <c r="P363" s="68" t="s">
        <v>52</v>
      </c>
      <c r="Q363" s="100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hidden="1" x14ac:dyDescent="0.25">
      <c r="A364" s="58">
        <v>837</v>
      </c>
      <c r="B364" s="42" t="s">
        <v>313</v>
      </c>
      <c r="C364" s="59">
        <v>1032601792992</v>
      </c>
      <c r="D364" s="41">
        <v>65243</v>
      </c>
      <c r="E364" s="41">
        <v>100</v>
      </c>
      <c r="F364" s="42" t="s">
        <v>2671</v>
      </c>
      <c r="G364" s="43" t="s">
        <v>320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320</v>
      </c>
      <c r="P364" s="68" t="s">
        <v>52</v>
      </c>
      <c r="Q364" s="100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hidden="1" x14ac:dyDescent="0.25">
      <c r="A365" s="58">
        <v>838</v>
      </c>
      <c r="B365" s="42" t="s">
        <v>1950</v>
      </c>
      <c r="C365" s="59">
        <v>1022603226073</v>
      </c>
      <c r="D365" s="41">
        <v>65243</v>
      </c>
      <c r="E365" s="41">
        <v>100</v>
      </c>
      <c r="F365" s="42" t="s">
        <v>2671</v>
      </c>
      <c r="G365" s="43" t="s">
        <v>320</v>
      </c>
      <c r="H365" s="43" t="s">
        <v>582</v>
      </c>
      <c r="I365" s="61" t="s">
        <v>583</v>
      </c>
      <c r="J365" s="41"/>
      <c r="K365" s="41"/>
      <c r="L365" s="51"/>
      <c r="M365" s="51"/>
      <c r="N365" s="52"/>
      <c r="O365" s="61" t="s">
        <v>320</v>
      </c>
      <c r="P365" s="68" t="s">
        <v>52</v>
      </c>
      <c r="Q365" s="100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hidden="1" x14ac:dyDescent="0.25">
      <c r="A366" s="58">
        <v>839</v>
      </c>
      <c r="B366" s="42" t="s">
        <v>314</v>
      </c>
      <c r="C366" s="59">
        <v>1072646001108</v>
      </c>
      <c r="D366" s="41">
        <v>65243</v>
      </c>
      <c r="E366" s="41">
        <v>100</v>
      </c>
      <c r="F366" s="42" t="s">
        <v>2671</v>
      </c>
      <c r="G366" s="43" t="s">
        <v>320</v>
      </c>
      <c r="H366" s="43" t="s">
        <v>582</v>
      </c>
      <c r="I366" s="61" t="s">
        <v>583</v>
      </c>
      <c r="J366" s="41"/>
      <c r="K366" s="41"/>
      <c r="L366" s="51"/>
      <c r="M366" s="51"/>
      <c r="N366" s="52"/>
      <c r="O366" s="61" t="s">
        <v>320</v>
      </c>
      <c r="P366" s="68" t="s">
        <v>52</v>
      </c>
      <c r="Q366" s="100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hidden="1" x14ac:dyDescent="0.25">
      <c r="A367" s="58">
        <v>842</v>
      </c>
      <c r="B367" s="42" t="s">
        <v>1954</v>
      </c>
      <c r="C367" s="59">
        <v>1022603227800</v>
      </c>
      <c r="D367" s="41">
        <v>75401</v>
      </c>
      <c r="E367" s="41">
        <v>100</v>
      </c>
      <c r="F367" s="42" t="s">
        <v>2671</v>
      </c>
      <c r="G367" s="43" t="s">
        <v>320</v>
      </c>
      <c r="H367" s="43" t="s">
        <v>156</v>
      </c>
      <c r="I367" s="61" t="s">
        <v>54</v>
      </c>
      <c r="J367" s="41"/>
      <c r="K367" s="41"/>
      <c r="L367" s="51"/>
      <c r="M367" s="51"/>
      <c r="N367" s="52"/>
      <c r="O367" s="61" t="s">
        <v>320</v>
      </c>
      <c r="P367" s="68" t="s">
        <v>52</v>
      </c>
      <c r="Q367" s="100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38.25" hidden="1" x14ac:dyDescent="0.25">
      <c r="A368" s="58">
        <v>869</v>
      </c>
      <c r="B368" s="42" t="s">
        <v>1928</v>
      </c>
      <c r="C368" s="59">
        <v>1022603221068</v>
      </c>
      <c r="D368" s="41">
        <v>75403</v>
      </c>
      <c r="E368" s="41">
        <v>100</v>
      </c>
      <c r="F368" s="42" t="s">
        <v>2671</v>
      </c>
      <c r="G368" s="43" t="s">
        <v>320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320</v>
      </c>
      <c r="P368" s="68" t="s">
        <v>52</v>
      </c>
      <c r="Q368" s="100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38.25" hidden="1" x14ac:dyDescent="0.25">
      <c r="A369" s="58">
        <v>870</v>
      </c>
      <c r="B369" s="42" t="s">
        <v>1929</v>
      </c>
      <c r="C369" s="59">
        <v>1022603222157</v>
      </c>
      <c r="D369" s="41">
        <v>75403</v>
      </c>
      <c r="E369" s="41">
        <v>100</v>
      </c>
      <c r="F369" s="42" t="s">
        <v>2671</v>
      </c>
      <c r="G369" s="43" t="s">
        <v>320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320</v>
      </c>
      <c r="P369" s="68" t="s">
        <v>52</v>
      </c>
      <c r="Q369" s="100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38.25" hidden="1" x14ac:dyDescent="0.25">
      <c r="A370" s="58">
        <v>871</v>
      </c>
      <c r="B370" s="42" t="s">
        <v>1930</v>
      </c>
      <c r="C370" s="59">
        <v>1022603222168</v>
      </c>
      <c r="D370" s="41">
        <v>75403</v>
      </c>
      <c r="E370" s="41">
        <v>100</v>
      </c>
      <c r="F370" s="42" t="s">
        <v>2671</v>
      </c>
      <c r="G370" s="43" t="s">
        <v>320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320</v>
      </c>
      <c r="P370" s="68" t="s">
        <v>52</v>
      </c>
      <c r="Q370" s="100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38.25" hidden="1" x14ac:dyDescent="0.25">
      <c r="A371" s="58">
        <v>872</v>
      </c>
      <c r="B371" s="42" t="s">
        <v>292</v>
      </c>
      <c r="C371" s="59">
        <v>1022603222410</v>
      </c>
      <c r="D371" s="41">
        <v>75403</v>
      </c>
      <c r="E371" s="41">
        <v>100</v>
      </c>
      <c r="F371" s="42" t="s">
        <v>2671</v>
      </c>
      <c r="G371" s="43" t="s">
        <v>320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320</v>
      </c>
      <c r="P371" s="68" t="s">
        <v>52</v>
      </c>
      <c r="Q371" s="100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38.25" hidden="1" x14ac:dyDescent="0.25">
      <c r="A372" s="58">
        <v>873</v>
      </c>
      <c r="B372" s="42" t="s">
        <v>1955</v>
      </c>
      <c r="C372" s="59">
        <v>1022603227932</v>
      </c>
      <c r="D372" s="41">
        <v>75403</v>
      </c>
      <c r="E372" s="41">
        <v>100</v>
      </c>
      <c r="F372" s="42" t="s">
        <v>2671</v>
      </c>
      <c r="G372" s="43" t="s">
        <v>320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320</v>
      </c>
      <c r="P372" s="68" t="s">
        <v>52</v>
      </c>
      <c r="Q372" s="100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38.25" hidden="1" x14ac:dyDescent="0.25">
      <c r="A373" s="58">
        <v>874</v>
      </c>
      <c r="B373" s="42" t="s">
        <v>289</v>
      </c>
      <c r="C373" s="59">
        <v>1022603229252</v>
      </c>
      <c r="D373" s="41">
        <v>75403</v>
      </c>
      <c r="E373" s="41">
        <v>100</v>
      </c>
      <c r="F373" s="42" t="s">
        <v>2671</v>
      </c>
      <c r="G373" s="43" t="s">
        <v>320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320</v>
      </c>
      <c r="P373" s="68" t="s">
        <v>52</v>
      </c>
      <c r="Q373" s="100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38.25" hidden="1" x14ac:dyDescent="0.25">
      <c r="A374" s="58">
        <v>875</v>
      </c>
      <c r="B374" s="42" t="s">
        <v>293</v>
      </c>
      <c r="C374" s="59">
        <v>1032601799152</v>
      </c>
      <c r="D374" s="41">
        <v>75403</v>
      </c>
      <c r="E374" s="41">
        <v>100</v>
      </c>
      <c r="F374" s="42" t="s">
        <v>2671</v>
      </c>
      <c r="G374" s="43" t="s">
        <v>320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320</v>
      </c>
      <c r="P374" s="68" t="s">
        <v>52</v>
      </c>
      <c r="Q374" s="100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38.25" hidden="1" x14ac:dyDescent="0.25">
      <c r="A375" s="58">
        <v>876</v>
      </c>
      <c r="B375" s="42" t="s">
        <v>310</v>
      </c>
      <c r="C375" s="59">
        <v>1052600693551</v>
      </c>
      <c r="D375" s="41">
        <v>75403</v>
      </c>
      <c r="E375" s="41">
        <v>100</v>
      </c>
      <c r="F375" s="42" t="s">
        <v>2671</v>
      </c>
      <c r="G375" s="43" t="s">
        <v>320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320</v>
      </c>
      <c r="P375" s="68" t="s">
        <v>52</v>
      </c>
      <c r="Q375" s="100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38.25" hidden="1" x14ac:dyDescent="0.25">
      <c r="A376" s="58">
        <v>877</v>
      </c>
      <c r="B376" s="42" t="s">
        <v>309</v>
      </c>
      <c r="C376" s="59">
        <v>1022603226711</v>
      </c>
      <c r="D376" s="41">
        <v>75403</v>
      </c>
      <c r="E376" s="41">
        <v>100</v>
      </c>
      <c r="F376" s="42" t="s">
        <v>2671</v>
      </c>
      <c r="G376" s="43" t="s">
        <v>320</v>
      </c>
      <c r="H376" s="43" t="s">
        <v>244</v>
      </c>
      <c r="I376" s="61" t="s">
        <v>54</v>
      </c>
      <c r="J376" s="41"/>
      <c r="K376" s="41"/>
      <c r="L376" s="51"/>
      <c r="M376" s="51"/>
      <c r="N376" s="52"/>
      <c r="O376" s="61" t="s">
        <v>320</v>
      </c>
      <c r="P376" s="68" t="s">
        <v>52</v>
      </c>
      <c r="Q376" s="100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38.25" hidden="1" x14ac:dyDescent="0.25">
      <c r="A377" s="58">
        <v>878</v>
      </c>
      <c r="B377" s="42" t="s">
        <v>2608</v>
      </c>
      <c r="C377" s="59">
        <v>1192651020803</v>
      </c>
      <c r="D377" s="41">
        <v>75403</v>
      </c>
      <c r="E377" s="41">
        <v>100</v>
      </c>
      <c r="F377" s="42" t="s">
        <v>2671</v>
      </c>
      <c r="G377" s="43" t="s">
        <v>320</v>
      </c>
      <c r="H377" s="43" t="s">
        <v>244</v>
      </c>
      <c r="I377" s="61" t="s">
        <v>54</v>
      </c>
      <c r="J377" s="41"/>
      <c r="K377" s="41"/>
      <c r="L377" s="51"/>
      <c r="M377" s="51"/>
      <c r="N377" s="52"/>
      <c r="O377" s="61" t="s">
        <v>320</v>
      </c>
      <c r="P377" s="68" t="s">
        <v>52</v>
      </c>
      <c r="Q377" s="100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38.25" hidden="1" x14ac:dyDescent="0.25">
      <c r="A378" s="58">
        <v>929</v>
      </c>
      <c r="B378" s="42" t="s">
        <v>290</v>
      </c>
      <c r="C378" s="59">
        <v>1022603224126</v>
      </c>
      <c r="D378" s="41">
        <v>75404</v>
      </c>
      <c r="E378" s="41">
        <v>100</v>
      </c>
      <c r="F378" s="42" t="s">
        <v>2671</v>
      </c>
      <c r="G378" s="43" t="s">
        <v>320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320</v>
      </c>
      <c r="P378" s="68" t="s">
        <v>52</v>
      </c>
      <c r="Q378" s="100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38.25" hidden="1" x14ac:dyDescent="0.25">
      <c r="A379" s="58">
        <v>930</v>
      </c>
      <c r="B379" s="42" t="s">
        <v>291</v>
      </c>
      <c r="C379" s="59">
        <v>1022603226689</v>
      </c>
      <c r="D379" s="41">
        <v>75404</v>
      </c>
      <c r="E379" s="41">
        <v>100</v>
      </c>
      <c r="F379" s="42" t="s">
        <v>2671</v>
      </c>
      <c r="G379" s="43" t="s">
        <v>320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320</v>
      </c>
      <c r="P379" s="68" t="s">
        <v>52</v>
      </c>
      <c r="Q379" s="100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hidden="1" x14ac:dyDescent="0.25">
      <c r="A380" s="58">
        <v>961</v>
      </c>
      <c r="B380" s="42" t="s">
        <v>2393</v>
      </c>
      <c r="C380" s="59">
        <v>1112651035859</v>
      </c>
      <c r="D380" s="41">
        <v>75404</v>
      </c>
      <c r="E380" s="41" t="s">
        <v>317</v>
      </c>
      <c r="F380" s="42" t="s">
        <v>2696</v>
      </c>
      <c r="G380" s="43" t="s">
        <v>320</v>
      </c>
      <c r="H380" s="43" t="s">
        <v>2392</v>
      </c>
      <c r="I380" s="61" t="s">
        <v>1099</v>
      </c>
      <c r="J380" s="41"/>
      <c r="K380" s="41"/>
      <c r="L380" s="51"/>
      <c r="M380" s="51"/>
      <c r="N380" s="52"/>
      <c r="O380" s="61" t="s">
        <v>320</v>
      </c>
      <c r="P380" s="68" t="s">
        <v>52</v>
      </c>
      <c r="Q380" s="100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hidden="1" x14ac:dyDescent="0.25">
      <c r="A381" s="58">
        <v>954</v>
      </c>
      <c r="B381" s="42" t="s">
        <v>1965</v>
      </c>
      <c r="C381" s="59">
        <v>1022603228779</v>
      </c>
      <c r="D381" s="41">
        <v>65243</v>
      </c>
      <c r="E381" s="41">
        <v>100</v>
      </c>
      <c r="F381" s="42" t="s">
        <v>2696</v>
      </c>
      <c r="G381" s="43" t="s">
        <v>320</v>
      </c>
      <c r="H381" s="43" t="s">
        <v>1964</v>
      </c>
      <c r="I381" s="62" t="s">
        <v>2868</v>
      </c>
      <c r="J381" s="41"/>
      <c r="K381" s="41"/>
      <c r="L381" s="51"/>
      <c r="M381" s="51"/>
      <c r="N381" s="52"/>
      <c r="O381" s="61" t="s">
        <v>320</v>
      </c>
      <c r="P381" s="68" t="s">
        <v>52</v>
      </c>
      <c r="Q381" s="100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38.25" hidden="1" x14ac:dyDescent="0.25">
      <c r="A382" s="58">
        <v>956</v>
      </c>
      <c r="B382" s="42" t="s">
        <v>2234</v>
      </c>
      <c r="C382" s="59">
        <v>1062646015706</v>
      </c>
      <c r="D382" s="41">
        <v>75401</v>
      </c>
      <c r="E382" s="41">
        <v>100</v>
      </c>
      <c r="F382" s="42" t="s">
        <v>2696</v>
      </c>
      <c r="G382" s="43" t="s">
        <v>320</v>
      </c>
      <c r="H382" s="43" t="s">
        <v>421</v>
      </c>
      <c r="I382" s="61" t="s">
        <v>422</v>
      </c>
      <c r="J382" s="41"/>
      <c r="K382" s="41"/>
      <c r="L382" s="51"/>
      <c r="M382" s="51"/>
      <c r="N382" s="52"/>
      <c r="O382" s="61" t="s">
        <v>320</v>
      </c>
      <c r="P382" s="68" t="s">
        <v>52</v>
      </c>
      <c r="Q382" s="100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hidden="1" x14ac:dyDescent="0.25">
      <c r="A383" s="58">
        <v>950</v>
      </c>
      <c r="B383" s="42" t="s">
        <v>318</v>
      </c>
      <c r="C383" s="59">
        <v>1102646000313</v>
      </c>
      <c r="D383" s="41">
        <v>12247</v>
      </c>
      <c r="E383" s="41">
        <v>100</v>
      </c>
      <c r="F383" s="42" t="s">
        <v>2696</v>
      </c>
      <c r="G383" s="43" t="s">
        <v>320</v>
      </c>
      <c r="H383" s="43" t="s">
        <v>16</v>
      </c>
      <c r="I383" s="62" t="s">
        <v>2872</v>
      </c>
      <c r="J383" s="41"/>
      <c r="K383" s="41"/>
      <c r="L383" s="51"/>
      <c r="M383" s="51"/>
      <c r="N383" s="52"/>
      <c r="O383" s="61" t="s">
        <v>320</v>
      </c>
      <c r="P383" s="68" t="s">
        <v>52</v>
      </c>
      <c r="Q383" s="100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hidden="1" x14ac:dyDescent="0.25">
      <c r="A384" s="58">
        <v>931</v>
      </c>
      <c r="B384" s="42" t="s">
        <v>2621</v>
      </c>
      <c r="C384" s="59">
        <v>1202600018059</v>
      </c>
      <c r="D384" s="41">
        <v>75404</v>
      </c>
      <c r="E384" s="44">
        <v>100</v>
      </c>
      <c r="F384" s="42" t="s">
        <v>2671</v>
      </c>
      <c r="G384" s="43" t="s">
        <v>320</v>
      </c>
      <c r="H384" s="43" t="s">
        <v>1080</v>
      </c>
      <c r="I384" s="62" t="s">
        <v>2872</v>
      </c>
      <c r="J384" s="41"/>
      <c r="K384" s="41"/>
      <c r="L384" s="51"/>
      <c r="M384" s="51"/>
      <c r="N384" s="52" t="s">
        <v>2641</v>
      </c>
      <c r="O384" s="61" t="s">
        <v>320</v>
      </c>
      <c r="P384" s="68" t="s">
        <v>52</v>
      </c>
      <c r="Q384" s="100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hidden="1" x14ac:dyDescent="0.25">
      <c r="A385" s="58">
        <v>932</v>
      </c>
      <c r="B385" s="42" t="s">
        <v>312</v>
      </c>
      <c r="C385" s="59">
        <v>1142651025527</v>
      </c>
      <c r="D385" s="41">
        <v>75404</v>
      </c>
      <c r="E385" s="41">
        <v>100</v>
      </c>
      <c r="F385" s="42" t="s">
        <v>2671</v>
      </c>
      <c r="G385" s="43" t="s">
        <v>320</v>
      </c>
      <c r="H385" s="43" t="s">
        <v>406</v>
      </c>
      <c r="I385" s="62" t="s">
        <v>2872</v>
      </c>
      <c r="J385" s="41"/>
      <c r="K385" s="41"/>
      <c r="L385" s="51"/>
      <c r="M385" s="51"/>
      <c r="N385" s="52"/>
      <c r="O385" s="61" t="s">
        <v>320</v>
      </c>
      <c r="P385" s="68" t="s">
        <v>52</v>
      </c>
      <c r="Q385" s="100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hidden="1" x14ac:dyDescent="0.25">
      <c r="A386" s="58">
        <v>933</v>
      </c>
      <c r="B386" s="42" t="s">
        <v>2759</v>
      </c>
      <c r="C386" s="59">
        <v>1212600001492</v>
      </c>
      <c r="D386" s="41">
        <v>75404</v>
      </c>
      <c r="E386" s="41">
        <v>100</v>
      </c>
      <c r="F386" s="42" t="s">
        <v>2671</v>
      </c>
      <c r="G386" s="43" t="s">
        <v>320</v>
      </c>
      <c r="H386" s="43" t="s">
        <v>406</v>
      </c>
      <c r="I386" s="62" t="s">
        <v>2872</v>
      </c>
      <c r="J386" s="41"/>
      <c r="K386" s="41"/>
      <c r="L386" s="51"/>
      <c r="M386" s="51"/>
      <c r="N386" s="52" t="s">
        <v>2745</v>
      </c>
      <c r="O386" s="61" t="s">
        <v>320</v>
      </c>
      <c r="P386" s="68" t="s">
        <v>52</v>
      </c>
      <c r="Q386" s="100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63.75" hidden="1" x14ac:dyDescent="0.25">
      <c r="A387" s="58">
        <v>934</v>
      </c>
      <c r="B387" s="42" t="s">
        <v>247</v>
      </c>
      <c r="C387" s="59">
        <v>1162651057711</v>
      </c>
      <c r="D387" s="41">
        <v>75404</v>
      </c>
      <c r="E387" s="41">
        <v>100</v>
      </c>
      <c r="F387" s="42" t="s">
        <v>2671</v>
      </c>
      <c r="G387" s="43" t="s">
        <v>320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320</v>
      </c>
      <c r="P387" s="68" t="s">
        <v>52</v>
      </c>
      <c r="Q387" s="100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hidden="1" x14ac:dyDescent="0.25">
      <c r="A388" s="58">
        <v>840</v>
      </c>
      <c r="B388" s="42" t="s">
        <v>319</v>
      </c>
      <c r="C388" s="59">
        <v>1022603226029</v>
      </c>
      <c r="D388" s="41">
        <v>65243</v>
      </c>
      <c r="E388" s="41">
        <v>100</v>
      </c>
      <c r="F388" s="42" t="s">
        <v>2671</v>
      </c>
      <c r="G388" s="43" t="s">
        <v>320</v>
      </c>
      <c r="H388" s="43" t="s">
        <v>1093</v>
      </c>
      <c r="I388" s="61" t="s">
        <v>1094</v>
      </c>
      <c r="J388" s="41"/>
      <c r="K388" s="41"/>
      <c r="L388" s="51"/>
      <c r="M388" s="51"/>
      <c r="N388" s="52"/>
      <c r="O388" s="61" t="s">
        <v>320</v>
      </c>
      <c r="P388" s="68" t="s">
        <v>52</v>
      </c>
      <c r="Q388" s="100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hidden="1" x14ac:dyDescent="0.25">
      <c r="A389" s="58">
        <v>955</v>
      </c>
      <c r="B389" s="42" t="s">
        <v>316</v>
      </c>
      <c r="C389" s="59">
        <v>1072646000228</v>
      </c>
      <c r="D389" s="41">
        <v>65243</v>
      </c>
      <c r="E389" s="41" t="s">
        <v>317</v>
      </c>
      <c r="F389" s="42" t="s">
        <v>2696</v>
      </c>
      <c r="G389" s="43" t="s">
        <v>320</v>
      </c>
      <c r="H389" s="43" t="s">
        <v>1093</v>
      </c>
      <c r="I389" s="61" t="s">
        <v>1094</v>
      </c>
      <c r="J389" s="41"/>
      <c r="K389" s="41"/>
      <c r="L389" s="51"/>
      <c r="M389" s="51"/>
      <c r="N389" s="52"/>
      <c r="O389" s="61" t="s">
        <v>320</v>
      </c>
      <c r="P389" s="68" t="s">
        <v>52</v>
      </c>
      <c r="Q389" s="100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3.75" hidden="1" x14ac:dyDescent="0.25">
      <c r="A390" s="58">
        <v>841</v>
      </c>
      <c r="B390" s="42" t="s">
        <v>2231</v>
      </c>
      <c r="C390" s="59">
        <v>1062646013935</v>
      </c>
      <c r="D390" s="41">
        <v>65243</v>
      </c>
      <c r="E390" s="41">
        <v>100</v>
      </c>
      <c r="F390" s="42" t="s">
        <v>2671</v>
      </c>
      <c r="G390" s="43" t="s">
        <v>320</v>
      </c>
      <c r="H390" s="43" t="s">
        <v>830</v>
      </c>
      <c r="I390" s="61" t="s">
        <v>2873</v>
      </c>
      <c r="J390" s="41"/>
      <c r="K390" s="41"/>
      <c r="L390" s="51"/>
      <c r="M390" s="51"/>
      <c r="N390" s="52"/>
      <c r="O390" s="61" t="s">
        <v>320</v>
      </c>
      <c r="P390" s="68" t="s">
        <v>52</v>
      </c>
      <c r="Q390" s="100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hidden="1" x14ac:dyDescent="0.25">
      <c r="A391" s="58">
        <v>935</v>
      </c>
      <c r="B391" s="42" t="s">
        <v>2494</v>
      </c>
      <c r="C391" s="59">
        <v>1132651031655</v>
      </c>
      <c r="D391" s="41">
        <v>75404</v>
      </c>
      <c r="E391" s="41">
        <v>100</v>
      </c>
      <c r="F391" s="42" t="s">
        <v>2671</v>
      </c>
      <c r="G391" s="43" t="s">
        <v>320</v>
      </c>
      <c r="H391" s="43" t="s">
        <v>953</v>
      </c>
      <c r="I391" s="61" t="s">
        <v>2873</v>
      </c>
      <c r="J391" s="41"/>
      <c r="K391" s="41"/>
      <c r="L391" s="51"/>
      <c r="M391" s="51"/>
      <c r="N391" s="52"/>
      <c r="O391" s="61" t="s">
        <v>320</v>
      </c>
      <c r="P391" s="68" t="s">
        <v>52</v>
      </c>
      <c r="Q391" s="100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hidden="1" x14ac:dyDescent="0.25">
      <c r="A392" s="58">
        <v>936</v>
      </c>
      <c r="B392" s="42" t="s">
        <v>2543</v>
      </c>
      <c r="C392" s="59">
        <v>1152651032115</v>
      </c>
      <c r="D392" s="41">
        <v>75404</v>
      </c>
      <c r="E392" s="41">
        <v>100</v>
      </c>
      <c r="F392" s="42" t="s">
        <v>2671</v>
      </c>
      <c r="G392" s="43" t="s">
        <v>320</v>
      </c>
      <c r="H392" s="43" t="s">
        <v>953</v>
      </c>
      <c r="I392" s="61" t="s">
        <v>2873</v>
      </c>
      <c r="J392" s="41"/>
      <c r="K392" s="41"/>
      <c r="L392" s="51"/>
      <c r="M392" s="51"/>
      <c r="N392" s="52"/>
      <c r="O392" s="61" t="s">
        <v>320</v>
      </c>
      <c r="P392" s="68" t="s">
        <v>52</v>
      </c>
      <c r="Q392" s="100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3.75" hidden="1" x14ac:dyDescent="0.25">
      <c r="A393" s="58">
        <v>937</v>
      </c>
      <c r="B393" s="42" t="s">
        <v>2455</v>
      </c>
      <c r="C393" s="59">
        <v>1122651008941</v>
      </c>
      <c r="D393" s="41">
        <v>75404</v>
      </c>
      <c r="E393" s="41">
        <v>100</v>
      </c>
      <c r="F393" s="42" t="s">
        <v>2671</v>
      </c>
      <c r="G393" s="43" t="s">
        <v>320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320</v>
      </c>
      <c r="P393" s="68" t="s">
        <v>52</v>
      </c>
      <c r="Q393" s="100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51" hidden="1" x14ac:dyDescent="0.25">
      <c r="A394" s="58">
        <v>938</v>
      </c>
      <c r="B394" s="42" t="s">
        <v>2476</v>
      </c>
      <c r="C394" s="59">
        <v>1122651037090</v>
      </c>
      <c r="D394" s="41">
        <v>75404</v>
      </c>
      <c r="E394" s="41">
        <v>100</v>
      </c>
      <c r="F394" s="42" t="s">
        <v>2671</v>
      </c>
      <c r="G394" s="43" t="s">
        <v>320</v>
      </c>
      <c r="H394" s="43" t="s">
        <v>364</v>
      </c>
      <c r="I394" s="61" t="s">
        <v>716</v>
      </c>
      <c r="J394" s="41"/>
      <c r="K394" s="41"/>
      <c r="L394" s="51"/>
      <c r="M394" s="51"/>
      <c r="N394" s="52"/>
      <c r="O394" s="61" t="s">
        <v>320</v>
      </c>
      <c r="P394" s="68" t="s">
        <v>52</v>
      </c>
      <c r="Q394" s="100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76.5" hidden="1" x14ac:dyDescent="0.25">
      <c r="A395" s="58">
        <v>939</v>
      </c>
      <c r="B395" s="42" t="s">
        <v>2279</v>
      </c>
      <c r="C395" s="59">
        <v>1082646000689</v>
      </c>
      <c r="D395" s="41">
        <v>75404</v>
      </c>
      <c r="E395" s="41">
        <v>100</v>
      </c>
      <c r="F395" s="42" t="s">
        <v>2671</v>
      </c>
      <c r="G395" s="43" t="s">
        <v>320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320</v>
      </c>
      <c r="P395" s="68" t="s">
        <v>52</v>
      </c>
      <c r="Q395" s="100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hidden="1" x14ac:dyDescent="0.25">
      <c r="A396" s="58">
        <v>940</v>
      </c>
      <c r="B396" s="42" t="s">
        <v>288</v>
      </c>
      <c r="C396" s="59">
        <v>1112651035661</v>
      </c>
      <c r="D396" s="41">
        <v>75404</v>
      </c>
      <c r="E396" s="41">
        <v>100</v>
      </c>
      <c r="F396" s="42" t="s">
        <v>2671</v>
      </c>
      <c r="G396" s="43" t="s">
        <v>320</v>
      </c>
      <c r="H396" s="43" t="s">
        <v>48</v>
      </c>
      <c r="I396" s="63" t="s">
        <v>151</v>
      </c>
      <c r="J396" s="41"/>
      <c r="K396" s="41"/>
      <c r="L396" s="51"/>
      <c r="M396" s="51"/>
      <c r="N396" s="52"/>
      <c r="O396" s="61" t="s">
        <v>320</v>
      </c>
      <c r="P396" s="68" t="s">
        <v>52</v>
      </c>
      <c r="Q396" s="100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38.25" hidden="1" x14ac:dyDescent="0.25">
      <c r="A397" s="58">
        <v>879</v>
      </c>
      <c r="B397" s="42" t="s">
        <v>298</v>
      </c>
      <c r="C397" s="59">
        <v>1062646014430</v>
      </c>
      <c r="D397" s="41">
        <v>75403</v>
      </c>
      <c r="E397" s="41">
        <v>100</v>
      </c>
      <c r="F397" s="42" t="s">
        <v>2671</v>
      </c>
      <c r="G397" s="43" t="s">
        <v>320</v>
      </c>
      <c r="H397" s="43" t="s">
        <v>144</v>
      </c>
      <c r="I397" s="61" t="s">
        <v>66</v>
      </c>
      <c r="J397" s="41"/>
      <c r="K397" s="41"/>
      <c r="L397" s="51"/>
      <c r="M397" s="51"/>
      <c r="N397" s="52"/>
      <c r="O397" s="61" t="s">
        <v>320</v>
      </c>
      <c r="P397" s="68" t="s">
        <v>52</v>
      </c>
      <c r="Q397" s="100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45" hidden="1" x14ac:dyDescent="0.25">
      <c r="A398" s="58">
        <v>880</v>
      </c>
      <c r="B398" s="42" t="s">
        <v>2316</v>
      </c>
      <c r="C398" s="59">
        <v>1102646000478</v>
      </c>
      <c r="D398" s="41">
        <v>75403</v>
      </c>
      <c r="E398" s="41">
        <v>100</v>
      </c>
      <c r="F398" s="42" t="s">
        <v>2671</v>
      </c>
      <c r="G398" s="43" t="s">
        <v>320</v>
      </c>
      <c r="H398" s="43" t="s">
        <v>144</v>
      </c>
      <c r="I398" s="61" t="s">
        <v>66</v>
      </c>
      <c r="J398" s="41"/>
      <c r="K398" s="41"/>
      <c r="L398" s="51"/>
      <c r="M398" s="51"/>
      <c r="N398" s="52"/>
      <c r="O398" s="61" t="s">
        <v>320</v>
      </c>
      <c r="P398" s="68" t="s">
        <v>52</v>
      </c>
      <c r="Q398" s="100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45" hidden="1" x14ac:dyDescent="0.25">
      <c r="A399" s="58">
        <v>881</v>
      </c>
      <c r="B399" s="42" t="s">
        <v>295</v>
      </c>
      <c r="C399" s="59">
        <v>1112651023539</v>
      </c>
      <c r="D399" s="41">
        <v>75403</v>
      </c>
      <c r="E399" s="41">
        <v>100</v>
      </c>
      <c r="F399" s="42" t="s">
        <v>2671</v>
      </c>
      <c r="G399" s="43" t="s">
        <v>320</v>
      </c>
      <c r="H399" s="43" t="s">
        <v>144</v>
      </c>
      <c r="I399" s="61" t="s">
        <v>66</v>
      </c>
      <c r="J399" s="41"/>
      <c r="K399" s="41"/>
      <c r="L399" s="51"/>
      <c r="M399" s="51"/>
      <c r="N399" s="52"/>
      <c r="O399" s="61" t="s">
        <v>320</v>
      </c>
      <c r="P399" s="68" t="s">
        <v>52</v>
      </c>
      <c r="Q399" s="100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38.25" hidden="1" x14ac:dyDescent="0.25">
      <c r="A400" s="58">
        <v>882</v>
      </c>
      <c r="B400" s="42" t="s">
        <v>299</v>
      </c>
      <c r="C400" s="59">
        <v>1112651034484</v>
      </c>
      <c r="D400" s="41">
        <v>75403</v>
      </c>
      <c r="E400" s="41">
        <v>100</v>
      </c>
      <c r="F400" s="42" t="s">
        <v>2671</v>
      </c>
      <c r="G400" s="43" t="s">
        <v>320</v>
      </c>
      <c r="H400" s="43" t="s">
        <v>144</v>
      </c>
      <c r="I400" s="61" t="s">
        <v>66</v>
      </c>
      <c r="J400" s="41"/>
      <c r="K400" s="41"/>
      <c r="L400" s="51"/>
      <c r="M400" s="51"/>
      <c r="N400" s="52"/>
      <c r="O400" s="61" t="s">
        <v>320</v>
      </c>
      <c r="P400" s="68" t="s">
        <v>52</v>
      </c>
      <c r="Q400" s="100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hidden="1" x14ac:dyDescent="0.25">
      <c r="A401" s="58">
        <v>883</v>
      </c>
      <c r="B401" s="42" t="s">
        <v>301</v>
      </c>
      <c r="C401" s="59">
        <v>1052600701361</v>
      </c>
      <c r="D401" s="41">
        <v>75403</v>
      </c>
      <c r="E401" s="41">
        <v>100</v>
      </c>
      <c r="F401" s="42" t="s">
        <v>2671</v>
      </c>
      <c r="G401" s="43" t="s">
        <v>320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320</v>
      </c>
      <c r="P401" s="68" t="s">
        <v>52</v>
      </c>
      <c r="Q401" s="100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hidden="1" x14ac:dyDescent="0.25">
      <c r="A402" s="58">
        <v>884</v>
      </c>
      <c r="B402" s="42" t="s">
        <v>300</v>
      </c>
      <c r="C402" s="59">
        <v>1112651032834</v>
      </c>
      <c r="D402" s="41">
        <v>75403</v>
      </c>
      <c r="E402" s="41">
        <v>100</v>
      </c>
      <c r="F402" s="42" t="s">
        <v>2671</v>
      </c>
      <c r="G402" s="43" t="s">
        <v>320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320</v>
      </c>
      <c r="P402" s="68" t="s">
        <v>52</v>
      </c>
      <c r="Q402" s="100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hidden="1" x14ac:dyDescent="0.25">
      <c r="A403" s="58">
        <v>941</v>
      </c>
      <c r="B403" s="42" t="s">
        <v>296</v>
      </c>
      <c r="C403" s="59">
        <v>1072646000657</v>
      </c>
      <c r="D403" s="41">
        <v>75404</v>
      </c>
      <c r="E403" s="41">
        <v>100</v>
      </c>
      <c r="F403" s="42" t="s">
        <v>2671</v>
      </c>
      <c r="G403" s="43" t="s">
        <v>320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320</v>
      </c>
      <c r="P403" s="68" t="s">
        <v>52</v>
      </c>
      <c r="Q403" s="100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hidden="1" x14ac:dyDescent="0.25">
      <c r="A404" s="58">
        <v>942</v>
      </c>
      <c r="B404" s="42" t="s">
        <v>2353</v>
      </c>
      <c r="C404" s="59">
        <v>1112651027433</v>
      </c>
      <c r="D404" s="41">
        <v>75404</v>
      </c>
      <c r="E404" s="41">
        <v>100</v>
      </c>
      <c r="F404" s="42" t="s">
        <v>2671</v>
      </c>
      <c r="G404" s="43" t="s">
        <v>320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320</v>
      </c>
      <c r="P404" s="68" t="s">
        <v>52</v>
      </c>
      <c r="Q404" s="100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hidden="1" x14ac:dyDescent="0.25">
      <c r="A405" s="58">
        <v>943</v>
      </c>
      <c r="B405" s="42" t="s">
        <v>2365</v>
      </c>
      <c r="C405" s="59">
        <v>1112651032581</v>
      </c>
      <c r="D405" s="41">
        <v>75404</v>
      </c>
      <c r="E405" s="41">
        <v>100</v>
      </c>
      <c r="F405" s="42" t="s">
        <v>2671</v>
      </c>
      <c r="G405" s="43" t="s">
        <v>320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320</v>
      </c>
      <c r="P405" s="68" t="s">
        <v>52</v>
      </c>
      <c r="Q405" s="100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hidden="1" x14ac:dyDescent="0.25">
      <c r="A406" s="58">
        <v>944</v>
      </c>
      <c r="B406" s="42" t="s">
        <v>297</v>
      </c>
      <c r="C406" s="59">
        <v>1112651034946</v>
      </c>
      <c r="D406" s="41">
        <v>75404</v>
      </c>
      <c r="E406" s="41">
        <v>100</v>
      </c>
      <c r="F406" s="42" t="s">
        <v>2671</v>
      </c>
      <c r="G406" s="43" t="s">
        <v>320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320</v>
      </c>
      <c r="P406" s="68" t="s">
        <v>52</v>
      </c>
      <c r="Q406" s="100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hidden="1" x14ac:dyDescent="0.25">
      <c r="A407" s="58">
        <v>945</v>
      </c>
      <c r="B407" s="42" t="s">
        <v>2396</v>
      </c>
      <c r="C407" s="59">
        <v>1112651036079</v>
      </c>
      <c r="D407" s="41">
        <v>75404</v>
      </c>
      <c r="E407" s="41">
        <v>100</v>
      </c>
      <c r="F407" s="42" t="s">
        <v>2671</v>
      </c>
      <c r="G407" s="43" t="s">
        <v>320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320</v>
      </c>
      <c r="P407" s="68" t="s">
        <v>52</v>
      </c>
      <c r="Q407" s="100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hidden="1" x14ac:dyDescent="0.25">
      <c r="A408" s="58">
        <v>957</v>
      </c>
      <c r="B408" s="42" t="s">
        <v>2298</v>
      </c>
      <c r="C408" s="59">
        <v>1092646000105</v>
      </c>
      <c r="D408" s="41">
        <v>75401</v>
      </c>
      <c r="E408" s="41">
        <v>100</v>
      </c>
      <c r="F408" s="42" t="s">
        <v>2696</v>
      </c>
      <c r="G408" s="43" t="s">
        <v>320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320</v>
      </c>
      <c r="P408" s="68" t="s">
        <v>52</v>
      </c>
      <c r="Q408" s="100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hidden="1" x14ac:dyDescent="0.25">
      <c r="A409" s="58">
        <v>958</v>
      </c>
      <c r="B409" s="42" t="s">
        <v>302</v>
      </c>
      <c r="C409" s="59">
        <v>1032601790308</v>
      </c>
      <c r="D409" s="41">
        <v>75403</v>
      </c>
      <c r="E409" s="41">
        <v>100</v>
      </c>
      <c r="F409" s="42" t="s">
        <v>2696</v>
      </c>
      <c r="G409" s="43" t="s">
        <v>320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320</v>
      </c>
      <c r="P409" s="68" t="s">
        <v>52</v>
      </c>
      <c r="Q409" s="100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38.25" hidden="1" x14ac:dyDescent="0.25">
      <c r="A410" s="58">
        <v>885</v>
      </c>
      <c r="B410" s="42" t="s">
        <v>2233</v>
      </c>
      <c r="C410" s="59">
        <v>1062646015684</v>
      </c>
      <c r="D410" s="41">
        <v>75403</v>
      </c>
      <c r="E410" s="41">
        <v>100</v>
      </c>
      <c r="F410" s="42" t="s">
        <v>2671</v>
      </c>
      <c r="G410" s="43" t="s">
        <v>320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320</v>
      </c>
      <c r="P410" s="68" t="s">
        <v>52</v>
      </c>
      <c r="Q410" s="100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38.25" hidden="1" x14ac:dyDescent="0.25">
      <c r="A411" s="58">
        <v>946</v>
      </c>
      <c r="B411" s="42" t="s">
        <v>307</v>
      </c>
      <c r="C411" s="59">
        <v>1072646000635</v>
      </c>
      <c r="D411" s="41">
        <v>75404</v>
      </c>
      <c r="E411" s="41">
        <v>100</v>
      </c>
      <c r="F411" s="42" t="s">
        <v>2671</v>
      </c>
      <c r="G411" s="43" t="s">
        <v>320</v>
      </c>
      <c r="H411" s="43" t="s">
        <v>231</v>
      </c>
      <c r="I411" s="61" t="s">
        <v>65</v>
      </c>
      <c r="J411" s="41"/>
      <c r="K411" s="41"/>
      <c r="L411" s="51"/>
      <c r="M411" s="51"/>
      <c r="N411" s="52"/>
      <c r="O411" s="61" t="s">
        <v>320</v>
      </c>
      <c r="P411" s="68" t="s">
        <v>52</v>
      </c>
      <c r="Q411" s="100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38.25" hidden="1" x14ac:dyDescent="0.25">
      <c r="A412" s="58">
        <v>959</v>
      </c>
      <c r="B412" s="42" t="s">
        <v>294</v>
      </c>
      <c r="C412" s="59">
        <v>1042600670452</v>
      </c>
      <c r="D412" s="41">
        <v>75403</v>
      </c>
      <c r="E412" s="41">
        <v>100</v>
      </c>
      <c r="F412" s="42" t="s">
        <v>2696</v>
      </c>
      <c r="G412" s="43" t="s">
        <v>320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320</v>
      </c>
      <c r="P412" s="68" t="s">
        <v>52</v>
      </c>
      <c r="Q412" s="100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38.25" hidden="1" x14ac:dyDescent="0.25">
      <c r="A413" s="58">
        <v>960</v>
      </c>
      <c r="B413" s="42" t="s">
        <v>306</v>
      </c>
      <c r="C413" s="59">
        <v>1062646015959</v>
      </c>
      <c r="D413" s="41">
        <v>75403</v>
      </c>
      <c r="E413" s="41">
        <v>100</v>
      </c>
      <c r="F413" s="42" t="s">
        <v>2696</v>
      </c>
      <c r="G413" s="43" t="s">
        <v>320</v>
      </c>
      <c r="H413" s="43" t="s">
        <v>231</v>
      </c>
      <c r="I413" s="61" t="s">
        <v>65</v>
      </c>
      <c r="J413" s="41"/>
      <c r="K413" s="41"/>
      <c r="L413" s="51"/>
      <c r="M413" s="51"/>
      <c r="N413" s="52"/>
      <c r="O413" s="61" t="s">
        <v>320</v>
      </c>
      <c r="P413" s="68" t="s">
        <v>52</v>
      </c>
      <c r="Q413" s="100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hidden="1" x14ac:dyDescent="0.25">
      <c r="A414" s="58">
        <v>886</v>
      </c>
      <c r="B414" s="42" t="s">
        <v>311</v>
      </c>
      <c r="C414" s="59">
        <v>1162651051243</v>
      </c>
      <c r="D414" s="41">
        <v>75403</v>
      </c>
      <c r="E414" s="41">
        <v>100</v>
      </c>
      <c r="F414" s="42" t="s">
        <v>2671</v>
      </c>
      <c r="G414" s="43" t="s">
        <v>320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320</v>
      </c>
      <c r="P414" s="68" t="s">
        <v>52</v>
      </c>
      <c r="Q414" s="100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hidden="1" x14ac:dyDescent="0.25">
      <c r="A415" s="58">
        <v>887</v>
      </c>
      <c r="B415" s="42" t="s">
        <v>308</v>
      </c>
      <c r="C415" s="59">
        <v>1022603224522</v>
      </c>
      <c r="D415" s="41">
        <v>75403</v>
      </c>
      <c r="E415" s="41">
        <v>100</v>
      </c>
      <c r="F415" s="42" t="s">
        <v>2671</v>
      </c>
      <c r="G415" s="43" t="s">
        <v>320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320</v>
      </c>
      <c r="P415" s="68" t="s">
        <v>52</v>
      </c>
      <c r="Q415" s="100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hidden="1" x14ac:dyDescent="0.25">
      <c r="A416" s="58">
        <v>888</v>
      </c>
      <c r="B416" s="42" t="s">
        <v>303</v>
      </c>
      <c r="C416" s="59">
        <v>1102651004411</v>
      </c>
      <c r="D416" s="41">
        <v>75403</v>
      </c>
      <c r="E416" s="41">
        <v>100</v>
      </c>
      <c r="F416" s="42" t="s">
        <v>2671</v>
      </c>
      <c r="G416" s="43" t="s">
        <v>320</v>
      </c>
      <c r="H416" s="43" t="s">
        <v>418</v>
      </c>
      <c r="I416" s="61" t="s">
        <v>53</v>
      </c>
      <c r="J416" s="41"/>
      <c r="K416" s="41"/>
      <c r="L416" s="51"/>
      <c r="M416" s="51"/>
      <c r="N416" s="52"/>
      <c r="O416" s="61" t="s">
        <v>320</v>
      </c>
      <c r="P416" s="68" t="s">
        <v>52</v>
      </c>
      <c r="Q416" s="100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hidden="1" x14ac:dyDescent="0.25">
      <c r="A417" s="58">
        <v>889</v>
      </c>
      <c r="B417" s="42" t="s">
        <v>246</v>
      </c>
      <c r="C417" s="59">
        <v>1122651005311</v>
      </c>
      <c r="D417" s="41">
        <v>75403</v>
      </c>
      <c r="E417" s="41">
        <v>100</v>
      </c>
      <c r="F417" s="42" t="s">
        <v>2671</v>
      </c>
      <c r="G417" s="43" t="s">
        <v>320</v>
      </c>
      <c r="H417" s="43" t="s">
        <v>418</v>
      </c>
      <c r="I417" s="61" t="s">
        <v>53</v>
      </c>
      <c r="J417" s="41"/>
      <c r="K417" s="41"/>
      <c r="L417" s="51"/>
      <c r="M417" s="51"/>
      <c r="N417" s="52"/>
      <c r="O417" s="61" t="s">
        <v>320</v>
      </c>
      <c r="P417" s="68" t="s">
        <v>52</v>
      </c>
      <c r="Q417" s="100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hidden="1" x14ac:dyDescent="0.25">
      <c r="A418" s="58">
        <v>947</v>
      </c>
      <c r="B418" s="42" t="s">
        <v>304</v>
      </c>
      <c r="C418" s="59">
        <v>1112651036871</v>
      </c>
      <c r="D418" s="41">
        <v>75404</v>
      </c>
      <c r="E418" s="41">
        <v>100</v>
      </c>
      <c r="F418" s="42" t="s">
        <v>2671</v>
      </c>
      <c r="G418" s="43" t="s">
        <v>320</v>
      </c>
      <c r="H418" s="43" t="s">
        <v>2410</v>
      </c>
      <c r="I418" s="61" t="s">
        <v>53</v>
      </c>
      <c r="J418" s="41"/>
      <c r="K418" s="41"/>
      <c r="L418" s="51"/>
      <c r="M418" s="51"/>
      <c r="N418" s="52"/>
      <c r="O418" s="61" t="s">
        <v>320</v>
      </c>
      <c r="P418" s="68" t="s">
        <v>52</v>
      </c>
      <c r="Q418" s="100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hidden="1" x14ac:dyDescent="0.25">
      <c r="A419" s="58">
        <v>948</v>
      </c>
      <c r="B419" s="42" t="s">
        <v>305</v>
      </c>
      <c r="C419" s="59">
        <v>1112651036948</v>
      </c>
      <c r="D419" s="41">
        <v>75404</v>
      </c>
      <c r="E419" s="41">
        <v>100</v>
      </c>
      <c r="F419" s="42" t="s">
        <v>2671</v>
      </c>
      <c r="G419" s="43" t="s">
        <v>320</v>
      </c>
      <c r="H419" s="43" t="s">
        <v>2410</v>
      </c>
      <c r="I419" s="61" t="s">
        <v>53</v>
      </c>
      <c r="J419" s="41"/>
      <c r="K419" s="41"/>
      <c r="L419" s="51"/>
      <c r="M419" s="51"/>
      <c r="N419" s="52"/>
      <c r="O419" s="61" t="s">
        <v>320</v>
      </c>
      <c r="P419" s="68" t="s">
        <v>52</v>
      </c>
      <c r="Q419" s="100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hidden="1" x14ac:dyDescent="0.25">
      <c r="A420" s="58">
        <v>971</v>
      </c>
      <c r="B420" s="42" t="s">
        <v>1458</v>
      </c>
      <c r="C420" s="59">
        <v>1022601166708</v>
      </c>
      <c r="D420" s="41">
        <v>75403</v>
      </c>
      <c r="E420" s="41">
        <v>100</v>
      </c>
      <c r="F420" s="42" t="s">
        <v>322</v>
      </c>
      <c r="G420" s="43" t="s">
        <v>383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383</v>
      </c>
      <c r="P420" s="68" t="s">
        <v>52</v>
      </c>
      <c r="Q420" s="100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hidden="1" x14ac:dyDescent="0.25">
      <c r="A421" s="58">
        <v>972</v>
      </c>
      <c r="B421" s="42" t="s">
        <v>1462</v>
      </c>
      <c r="C421" s="59">
        <v>1022601166939</v>
      </c>
      <c r="D421" s="41">
        <v>75403</v>
      </c>
      <c r="E421" s="41">
        <v>100</v>
      </c>
      <c r="F421" s="42" t="s">
        <v>322</v>
      </c>
      <c r="G421" s="43" t="s">
        <v>383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383</v>
      </c>
      <c r="P421" s="68" t="s">
        <v>52</v>
      </c>
      <c r="Q421" s="100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hidden="1" x14ac:dyDescent="0.25">
      <c r="A422" s="58">
        <v>973</v>
      </c>
      <c r="B422" s="42" t="s">
        <v>1463</v>
      </c>
      <c r="C422" s="59">
        <v>1022601166940</v>
      </c>
      <c r="D422" s="41">
        <v>75403</v>
      </c>
      <c r="E422" s="41">
        <v>100</v>
      </c>
      <c r="F422" s="42" t="s">
        <v>322</v>
      </c>
      <c r="G422" s="43" t="s">
        <v>383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383</v>
      </c>
      <c r="P422" s="68" t="s">
        <v>52</v>
      </c>
      <c r="Q422" s="100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hidden="1" x14ac:dyDescent="0.25">
      <c r="A423" s="58">
        <v>974</v>
      </c>
      <c r="B423" s="42" t="s">
        <v>358</v>
      </c>
      <c r="C423" s="59">
        <v>1022601166950</v>
      </c>
      <c r="D423" s="41">
        <v>75403</v>
      </c>
      <c r="E423" s="41">
        <v>100</v>
      </c>
      <c r="F423" s="42" t="s">
        <v>322</v>
      </c>
      <c r="G423" s="43" t="s">
        <v>383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383</v>
      </c>
      <c r="P423" s="68" t="s">
        <v>52</v>
      </c>
      <c r="Q423" s="100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hidden="1" x14ac:dyDescent="0.25">
      <c r="A424" s="58">
        <v>975</v>
      </c>
      <c r="B424" s="42" t="s">
        <v>1464</v>
      </c>
      <c r="C424" s="59">
        <v>1022601166961</v>
      </c>
      <c r="D424" s="41">
        <v>75403</v>
      </c>
      <c r="E424" s="41">
        <v>100</v>
      </c>
      <c r="F424" s="42" t="s">
        <v>322</v>
      </c>
      <c r="G424" s="43" t="s">
        <v>383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383</v>
      </c>
      <c r="P424" s="68" t="s">
        <v>52</v>
      </c>
      <c r="Q424" s="100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hidden="1" x14ac:dyDescent="0.25">
      <c r="A425" s="58">
        <v>976</v>
      </c>
      <c r="B425" s="42" t="s">
        <v>356</v>
      </c>
      <c r="C425" s="59">
        <v>1022601166972</v>
      </c>
      <c r="D425" s="41">
        <v>75403</v>
      </c>
      <c r="E425" s="41">
        <v>100</v>
      </c>
      <c r="F425" s="42" t="s">
        <v>322</v>
      </c>
      <c r="G425" s="43" t="s">
        <v>383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383</v>
      </c>
      <c r="P425" s="68" t="s">
        <v>52</v>
      </c>
      <c r="Q425" s="100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hidden="1" x14ac:dyDescent="0.25">
      <c r="A426" s="58">
        <v>977</v>
      </c>
      <c r="B426" s="42" t="s">
        <v>1465</v>
      </c>
      <c r="C426" s="59">
        <v>1022601166983</v>
      </c>
      <c r="D426" s="41">
        <v>75403</v>
      </c>
      <c r="E426" s="41">
        <v>100</v>
      </c>
      <c r="F426" s="42" t="s">
        <v>322</v>
      </c>
      <c r="G426" s="43" t="s">
        <v>383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383</v>
      </c>
      <c r="P426" s="68" t="s">
        <v>52</v>
      </c>
      <c r="Q426" s="100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hidden="1" x14ac:dyDescent="0.25">
      <c r="A427" s="58">
        <v>978</v>
      </c>
      <c r="B427" s="42" t="s">
        <v>357</v>
      </c>
      <c r="C427" s="59">
        <v>1022601166994</v>
      </c>
      <c r="D427" s="41">
        <v>75403</v>
      </c>
      <c r="E427" s="41">
        <v>100</v>
      </c>
      <c r="F427" s="42" t="s">
        <v>322</v>
      </c>
      <c r="G427" s="43" t="s">
        <v>383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383</v>
      </c>
      <c r="P427" s="68" t="s">
        <v>52</v>
      </c>
      <c r="Q427" s="100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hidden="1" x14ac:dyDescent="0.25">
      <c r="A428" s="58">
        <v>979</v>
      </c>
      <c r="B428" s="42" t="s">
        <v>1466</v>
      </c>
      <c r="C428" s="59">
        <v>1022601167060</v>
      </c>
      <c r="D428" s="41">
        <v>75403</v>
      </c>
      <c r="E428" s="41">
        <v>100</v>
      </c>
      <c r="F428" s="42" t="s">
        <v>322</v>
      </c>
      <c r="G428" s="43" t="s">
        <v>383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383</v>
      </c>
      <c r="P428" s="68" t="s">
        <v>52</v>
      </c>
      <c r="Q428" s="100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hidden="1" x14ac:dyDescent="0.25">
      <c r="A429" s="58">
        <v>980</v>
      </c>
      <c r="B429" s="42" t="s">
        <v>1467</v>
      </c>
      <c r="C429" s="59">
        <v>1022601167160</v>
      </c>
      <c r="D429" s="41">
        <v>75403</v>
      </c>
      <c r="E429" s="41">
        <v>100</v>
      </c>
      <c r="F429" s="42" t="s">
        <v>322</v>
      </c>
      <c r="G429" s="43" t="s">
        <v>383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383</v>
      </c>
      <c r="P429" s="68" t="s">
        <v>52</v>
      </c>
      <c r="Q429" s="100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hidden="1" x14ac:dyDescent="0.25">
      <c r="A430" s="58">
        <v>981</v>
      </c>
      <c r="B430" s="42" t="s">
        <v>1469</v>
      </c>
      <c r="C430" s="59">
        <v>1022601167258</v>
      </c>
      <c r="D430" s="41">
        <v>75403</v>
      </c>
      <c r="E430" s="41">
        <v>100</v>
      </c>
      <c r="F430" s="42" t="s">
        <v>322</v>
      </c>
      <c r="G430" s="43" t="s">
        <v>383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383</v>
      </c>
      <c r="P430" s="68" t="s">
        <v>52</v>
      </c>
      <c r="Q430" s="100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hidden="1" x14ac:dyDescent="0.25">
      <c r="A431" s="58">
        <v>982</v>
      </c>
      <c r="B431" s="42" t="s">
        <v>1471</v>
      </c>
      <c r="C431" s="59">
        <v>1022601167368</v>
      </c>
      <c r="D431" s="41">
        <v>75403</v>
      </c>
      <c r="E431" s="41">
        <v>100</v>
      </c>
      <c r="F431" s="42" t="s">
        <v>322</v>
      </c>
      <c r="G431" s="43" t="s">
        <v>383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383</v>
      </c>
      <c r="P431" s="68" t="s">
        <v>52</v>
      </c>
      <c r="Q431" s="100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hidden="1" x14ac:dyDescent="0.25">
      <c r="A432" s="58">
        <v>983</v>
      </c>
      <c r="B432" s="42" t="s">
        <v>1478</v>
      </c>
      <c r="C432" s="59">
        <v>1022601169095</v>
      </c>
      <c r="D432" s="41">
        <v>75403</v>
      </c>
      <c r="E432" s="41">
        <v>100</v>
      </c>
      <c r="F432" s="42" t="s">
        <v>322</v>
      </c>
      <c r="G432" s="43" t="s">
        <v>383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383</v>
      </c>
      <c r="P432" s="68" t="s">
        <v>52</v>
      </c>
      <c r="Q432" s="100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hidden="1" x14ac:dyDescent="0.25">
      <c r="A433" s="58">
        <v>984</v>
      </c>
      <c r="B433" s="42" t="s">
        <v>353</v>
      </c>
      <c r="C433" s="59">
        <v>1022601169106</v>
      </c>
      <c r="D433" s="41">
        <v>75403</v>
      </c>
      <c r="E433" s="41">
        <v>100</v>
      </c>
      <c r="F433" s="42" t="s">
        <v>322</v>
      </c>
      <c r="G433" s="43" t="s">
        <v>383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383</v>
      </c>
      <c r="P433" s="68" t="s">
        <v>52</v>
      </c>
      <c r="Q433" s="100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hidden="1" x14ac:dyDescent="0.25">
      <c r="A434" s="58">
        <v>985</v>
      </c>
      <c r="B434" s="42" t="s">
        <v>344</v>
      </c>
      <c r="C434" s="59">
        <v>1022601169238</v>
      </c>
      <c r="D434" s="41">
        <v>75403</v>
      </c>
      <c r="E434" s="41">
        <v>100</v>
      </c>
      <c r="F434" s="42" t="s">
        <v>322</v>
      </c>
      <c r="G434" s="43" t="s">
        <v>383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383</v>
      </c>
      <c r="P434" s="68" t="s">
        <v>52</v>
      </c>
      <c r="Q434" s="100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hidden="1" x14ac:dyDescent="0.25">
      <c r="A435" s="58">
        <v>986</v>
      </c>
      <c r="B435" s="42" t="s">
        <v>349</v>
      </c>
      <c r="C435" s="59">
        <v>1022601169975</v>
      </c>
      <c r="D435" s="41">
        <v>75403</v>
      </c>
      <c r="E435" s="41">
        <v>100</v>
      </c>
      <c r="F435" s="42" t="s">
        <v>322</v>
      </c>
      <c r="G435" s="43" t="s">
        <v>383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383</v>
      </c>
      <c r="P435" s="68" t="s">
        <v>52</v>
      </c>
      <c r="Q435" s="100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hidden="1" x14ac:dyDescent="0.25">
      <c r="A436" s="58">
        <v>987</v>
      </c>
      <c r="B436" s="42" t="s">
        <v>1486</v>
      </c>
      <c r="C436" s="59">
        <v>1022601171966</v>
      </c>
      <c r="D436" s="41">
        <v>75403</v>
      </c>
      <c r="E436" s="41">
        <v>100</v>
      </c>
      <c r="F436" s="42" t="s">
        <v>322</v>
      </c>
      <c r="G436" s="43" t="s">
        <v>383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383</v>
      </c>
      <c r="P436" s="68" t="s">
        <v>52</v>
      </c>
      <c r="Q436" s="100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hidden="1" x14ac:dyDescent="0.25">
      <c r="A437" s="58">
        <v>988</v>
      </c>
      <c r="B437" s="42" t="s">
        <v>351</v>
      </c>
      <c r="C437" s="59">
        <v>1022601173792</v>
      </c>
      <c r="D437" s="41">
        <v>75403</v>
      </c>
      <c r="E437" s="41">
        <v>100</v>
      </c>
      <c r="F437" s="42" t="s">
        <v>322</v>
      </c>
      <c r="G437" s="43" t="s">
        <v>383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383</v>
      </c>
      <c r="P437" s="68" t="s">
        <v>52</v>
      </c>
      <c r="Q437" s="100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hidden="1" x14ac:dyDescent="0.25">
      <c r="A438" s="58">
        <v>989</v>
      </c>
      <c r="B438" s="42" t="s">
        <v>352</v>
      </c>
      <c r="C438" s="59">
        <v>1032600360616</v>
      </c>
      <c r="D438" s="41">
        <v>75403</v>
      </c>
      <c r="E438" s="41">
        <v>100</v>
      </c>
      <c r="F438" s="42" t="s">
        <v>322</v>
      </c>
      <c r="G438" s="43" t="s">
        <v>383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383</v>
      </c>
      <c r="P438" s="68" t="s">
        <v>52</v>
      </c>
      <c r="Q438" s="100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hidden="1" x14ac:dyDescent="0.25">
      <c r="A439" s="58">
        <v>990</v>
      </c>
      <c r="B439" s="42" t="s">
        <v>2153</v>
      </c>
      <c r="C439" s="59">
        <v>1042600062273</v>
      </c>
      <c r="D439" s="41">
        <v>75403</v>
      </c>
      <c r="E439" s="41">
        <v>100</v>
      </c>
      <c r="F439" s="42" t="s">
        <v>322</v>
      </c>
      <c r="G439" s="43" t="s">
        <v>383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383</v>
      </c>
      <c r="P439" s="68" t="s">
        <v>52</v>
      </c>
      <c r="Q439" s="100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hidden="1" x14ac:dyDescent="0.25">
      <c r="A440" s="58">
        <v>991</v>
      </c>
      <c r="B440" s="42" t="s">
        <v>2155</v>
      </c>
      <c r="C440" s="59">
        <v>1042600064210</v>
      </c>
      <c r="D440" s="41">
        <v>75403</v>
      </c>
      <c r="E440" s="41">
        <v>100</v>
      </c>
      <c r="F440" s="42" t="s">
        <v>322</v>
      </c>
      <c r="G440" s="43" t="s">
        <v>383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383</v>
      </c>
      <c r="P440" s="68" t="s">
        <v>52</v>
      </c>
      <c r="Q440" s="100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hidden="1" x14ac:dyDescent="0.25">
      <c r="A441" s="58">
        <v>992</v>
      </c>
      <c r="B441" s="42" t="s">
        <v>2156</v>
      </c>
      <c r="C441" s="59">
        <v>1042600064242</v>
      </c>
      <c r="D441" s="41">
        <v>75403</v>
      </c>
      <c r="E441" s="41">
        <v>100</v>
      </c>
      <c r="F441" s="42" t="s">
        <v>322</v>
      </c>
      <c r="G441" s="43" t="s">
        <v>383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383</v>
      </c>
      <c r="P441" s="68" t="s">
        <v>52</v>
      </c>
      <c r="Q441" s="100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hidden="1" x14ac:dyDescent="0.25">
      <c r="A442" s="58">
        <v>993</v>
      </c>
      <c r="B442" s="42" t="s">
        <v>2157</v>
      </c>
      <c r="C442" s="59">
        <v>1042600064275</v>
      </c>
      <c r="D442" s="41">
        <v>75403</v>
      </c>
      <c r="E442" s="41">
        <v>100</v>
      </c>
      <c r="F442" s="42" t="s">
        <v>322</v>
      </c>
      <c r="G442" s="43" t="s">
        <v>383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383</v>
      </c>
      <c r="P442" s="68" t="s">
        <v>52</v>
      </c>
      <c r="Q442" s="100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hidden="1" x14ac:dyDescent="0.25">
      <c r="A443" s="58">
        <v>994</v>
      </c>
      <c r="B443" s="42" t="s">
        <v>350</v>
      </c>
      <c r="C443" s="59">
        <v>1042600064451</v>
      </c>
      <c r="D443" s="41">
        <v>75403</v>
      </c>
      <c r="E443" s="41">
        <v>100</v>
      </c>
      <c r="F443" s="42" t="s">
        <v>322</v>
      </c>
      <c r="G443" s="43" t="s">
        <v>383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383</v>
      </c>
      <c r="P443" s="68" t="s">
        <v>52</v>
      </c>
      <c r="Q443" s="100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hidden="1" x14ac:dyDescent="0.25">
      <c r="A444" s="58">
        <v>995</v>
      </c>
      <c r="B444" s="42" t="s">
        <v>346</v>
      </c>
      <c r="C444" s="59">
        <v>1042600064484</v>
      </c>
      <c r="D444" s="41">
        <v>75403</v>
      </c>
      <c r="E444" s="41">
        <v>100</v>
      </c>
      <c r="F444" s="42" t="s">
        <v>322</v>
      </c>
      <c r="G444" s="43" t="s">
        <v>383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383</v>
      </c>
      <c r="P444" s="68" t="s">
        <v>52</v>
      </c>
      <c r="Q444" s="100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hidden="1" x14ac:dyDescent="0.25">
      <c r="A445" s="58">
        <v>996</v>
      </c>
      <c r="B445" s="42" t="s">
        <v>2159</v>
      </c>
      <c r="C445" s="59">
        <v>1042600064715</v>
      </c>
      <c r="D445" s="41">
        <v>75403</v>
      </c>
      <c r="E445" s="41">
        <v>100</v>
      </c>
      <c r="F445" s="42" t="s">
        <v>322</v>
      </c>
      <c r="G445" s="43" t="s">
        <v>383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383</v>
      </c>
      <c r="P445" s="68" t="s">
        <v>52</v>
      </c>
      <c r="Q445" s="100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hidden="1" x14ac:dyDescent="0.25">
      <c r="A446" s="58">
        <v>997</v>
      </c>
      <c r="B446" s="42" t="s">
        <v>2161</v>
      </c>
      <c r="C446" s="59">
        <v>1042600066079</v>
      </c>
      <c r="D446" s="41">
        <v>75403</v>
      </c>
      <c r="E446" s="41">
        <v>100</v>
      </c>
      <c r="F446" s="42" t="s">
        <v>322</v>
      </c>
      <c r="G446" s="43" t="s">
        <v>383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383</v>
      </c>
      <c r="P446" s="68" t="s">
        <v>52</v>
      </c>
      <c r="Q446" s="100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hidden="1" x14ac:dyDescent="0.25">
      <c r="A447" s="58">
        <v>998</v>
      </c>
      <c r="B447" s="42" t="s">
        <v>348</v>
      </c>
      <c r="C447" s="59">
        <v>1042600069170</v>
      </c>
      <c r="D447" s="41">
        <v>75403</v>
      </c>
      <c r="E447" s="41">
        <v>100</v>
      </c>
      <c r="F447" s="42" t="s">
        <v>322</v>
      </c>
      <c r="G447" s="43" t="s">
        <v>383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383</v>
      </c>
      <c r="P447" s="68" t="s">
        <v>52</v>
      </c>
      <c r="Q447" s="100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hidden="1" x14ac:dyDescent="0.25">
      <c r="A448" s="58">
        <v>999</v>
      </c>
      <c r="B448" s="42" t="s">
        <v>2240</v>
      </c>
      <c r="C448" s="59">
        <v>1072625000271</v>
      </c>
      <c r="D448" s="41">
        <v>75403</v>
      </c>
      <c r="E448" s="41">
        <v>100</v>
      </c>
      <c r="F448" s="42" t="s">
        <v>322</v>
      </c>
      <c r="G448" s="43" t="s">
        <v>383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383</v>
      </c>
      <c r="P448" s="68" t="s">
        <v>52</v>
      </c>
      <c r="Q448" s="100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hidden="1" x14ac:dyDescent="0.25">
      <c r="A449" s="58">
        <v>1000</v>
      </c>
      <c r="B449" s="42" t="s">
        <v>354</v>
      </c>
      <c r="C449" s="59">
        <v>1122651036760</v>
      </c>
      <c r="D449" s="41">
        <v>75403</v>
      </c>
      <c r="E449" s="41">
        <v>100</v>
      </c>
      <c r="F449" s="42" t="s">
        <v>322</v>
      </c>
      <c r="G449" s="43" t="s">
        <v>383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383</v>
      </c>
      <c r="P449" s="68" t="s">
        <v>52</v>
      </c>
      <c r="Q449" s="100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hidden="1" x14ac:dyDescent="0.25">
      <c r="A450" s="58">
        <v>1001</v>
      </c>
      <c r="B450" s="42" t="s">
        <v>355</v>
      </c>
      <c r="C450" s="59">
        <v>1142651023701</v>
      </c>
      <c r="D450" s="41">
        <v>75403</v>
      </c>
      <c r="E450" s="41">
        <v>100</v>
      </c>
      <c r="F450" s="42" t="s">
        <v>322</v>
      </c>
      <c r="G450" s="43" t="s">
        <v>383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383</v>
      </c>
      <c r="P450" s="68" t="s">
        <v>52</v>
      </c>
      <c r="Q450" s="100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hidden="1" x14ac:dyDescent="0.25">
      <c r="A451" s="58">
        <v>1002</v>
      </c>
      <c r="B451" s="42" t="s">
        <v>2603</v>
      </c>
      <c r="C451" s="59">
        <v>1192651010914</v>
      </c>
      <c r="D451" s="41">
        <v>75403</v>
      </c>
      <c r="E451" s="41">
        <v>100</v>
      </c>
      <c r="F451" s="42" t="s">
        <v>322</v>
      </c>
      <c r="G451" s="43" t="s">
        <v>383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383</v>
      </c>
      <c r="P451" s="68" t="s">
        <v>52</v>
      </c>
      <c r="Q451" s="100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hidden="1" x14ac:dyDescent="0.25">
      <c r="A452" s="58">
        <v>1003</v>
      </c>
      <c r="B452" s="42" t="s">
        <v>360</v>
      </c>
      <c r="C452" s="59">
        <v>1202600014682</v>
      </c>
      <c r="D452" s="41">
        <v>75403</v>
      </c>
      <c r="E452" s="41">
        <v>100</v>
      </c>
      <c r="F452" s="42" t="s">
        <v>322</v>
      </c>
      <c r="G452" s="43" t="s">
        <v>383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383</v>
      </c>
      <c r="P452" s="68" t="s">
        <v>52</v>
      </c>
      <c r="Q452" s="100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hidden="1" x14ac:dyDescent="0.25">
      <c r="A453" s="58">
        <v>1038</v>
      </c>
      <c r="B453" s="42" t="s">
        <v>359</v>
      </c>
      <c r="C453" s="59">
        <v>1022601166521</v>
      </c>
      <c r="D453" s="41">
        <v>75404</v>
      </c>
      <c r="E453" s="41">
        <v>100</v>
      </c>
      <c r="F453" s="42" t="s">
        <v>322</v>
      </c>
      <c r="G453" s="43" t="s">
        <v>383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383</v>
      </c>
      <c r="P453" s="68" t="s">
        <v>52</v>
      </c>
      <c r="Q453" s="100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hidden="1" x14ac:dyDescent="0.25">
      <c r="A454" s="58">
        <v>1039</v>
      </c>
      <c r="B454" s="42" t="s">
        <v>1459</v>
      </c>
      <c r="C454" s="59">
        <v>1022601166720</v>
      </c>
      <c r="D454" s="41">
        <v>75404</v>
      </c>
      <c r="E454" s="41">
        <v>100</v>
      </c>
      <c r="F454" s="42" t="s">
        <v>322</v>
      </c>
      <c r="G454" s="43" t="s">
        <v>383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383</v>
      </c>
      <c r="P454" s="68" t="s">
        <v>52</v>
      </c>
      <c r="Q454" s="100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hidden="1" x14ac:dyDescent="0.25">
      <c r="A455" s="58">
        <v>1040</v>
      </c>
      <c r="B455" s="42" t="s">
        <v>1460</v>
      </c>
      <c r="C455" s="59">
        <v>1022601166906</v>
      </c>
      <c r="D455" s="41">
        <v>75404</v>
      </c>
      <c r="E455" s="41">
        <v>100</v>
      </c>
      <c r="F455" s="42" t="s">
        <v>322</v>
      </c>
      <c r="G455" s="43" t="s">
        <v>383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383</v>
      </c>
      <c r="P455" s="68" t="s">
        <v>52</v>
      </c>
      <c r="Q455" s="100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hidden="1" x14ac:dyDescent="0.25">
      <c r="A456" s="58">
        <v>1041</v>
      </c>
      <c r="B456" s="42" t="s">
        <v>1461</v>
      </c>
      <c r="C456" s="59">
        <v>1022601166928</v>
      </c>
      <c r="D456" s="41">
        <v>75404</v>
      </c>
      <c r="E456" s="41">
        <v>100</v>
      </c>
      <c r="F456" s="42" t="s">
        <v>322</v>
      </c>
      <c r="G456" s="43" t="s">
        <v>383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383</v>
      </c>
      <c r="P456" s="68" t="s">
        <v>52</v>
      </c>
      <c r="Q456" s="100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hidden="1" x14ac:dyDescent="0.25">
      <c r="A457" s="58">
        <v>1042</v>
      </c>
      <c r="B457" s="42" t="s">
        <v>1468</v>
      </c>
      <c r="C457" s="59">
        <v>1022601167192</v>
      </c>
      <c r="D457" s="41">
        <v>75404</v>
      </c>
      <c r="E457" s="41">
        <v>100</v>
      </c>
      <c r="F457" s="42" t="s">
        <v>322</v>
      </c>
      <c r="G457" s="43" t="s">
        <v>383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383</v>
      </c>
      <c r="P457" s="68" t="s">
        <v>52</v>
      </c>
      <c r="Q457" s="100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hidden="1" x14ac:dyDescent="0.25">
      <c r="A458" s="58">
        <v>1043</v>
      </c>
      <c r="B458" s="42" t="s">
        <v>1479</v>
      </c>
      <c r="C458" s="59">
        <v>1022601169370</v>
      </c>
      <c r="D458" s="41">
        <v>75404</v>
      </c>
      <c r="E458" s="41">
        <v>100</v>
      </c>
      <c r="F458" s="42" t="s">
        <v>322</v>
      </c>
      <c r="G458" s="43" t="s">
        <v>383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383</v>
      </c>
      <c r="P458" s="68" t="s">
        <v>52</v>
      </c>
      <c r="Q458" s="100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hidden="1" x14ac:dyDescent="0.25">
      <c r="A459" s="58">
        <v>1044</v>
      </c>
      <c r="B459" s="42" t="s">
        <v>1485</v>
      </c>
      <c r="C459" s="59">
        <v>1022601171735</v>
      </c>
      <c r="D459" s="41">
        <v>75404</v>
      </c>
      <c r="E459" s="41">
        <v>100</v>
      </c>
      <c r="F459" s="42" t="s">
        <v>322</v>
      </c>
      <c r="G459" s="43" t="s">
        <v>383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383</v>
      </c>
      <c r="P459" s="68" t="s">
        <v>52</v>
      </c>
      <c r="Q459" s="100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hidden="1" x14ac:dyDescent="0.25">
      <c r="A460" s="58">
        <v>1045</v>
      </c>
      <c r="B460" s="42" t="s">
        <v>1487</v>
      </c>
      <c r="C460" s="59">
        <v>1022601172890</v>
      </c>
      <c r="D460" s="41">
        <v>75404</v>
      </c>
      <c r="E460" s="41">
        <v>100</v>
      </c>
      <c r="F460" s="42" t="s">
        <v>322</v>
      </c>
      <c r="G460" s="43" t="s">
        <v>383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383</v>
      </c>
      <c r="P460" s="68" t="s">
        <v>52</v>
      </c>
      <c r="Q460" s="100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hidden="1" x14ac:dyDescent="0.25">
      <c r="A461" s="58">
        <v>1046</v>
      </c>
      <c r="B461" s="42" t="s">
        <v>2154</v>
      </c>
      <c r="C461" s="59">
        <v>1042600062284</v>
      </c>
      <c r="D461" s="41">
        <v>75404</v>
      </c>
      <c r="E461" s="41">
        <v>100</v>
      </c>
      <c r="F461" s="42" t="s">
        <v>322</v>
      </c>
      <c r="G461" s="43" t="s">
        <v>383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383</v>
      </c>
      <c r="P461" s="68" t="s">
        <v>52</v>
      </c>
      <c r="Q461" s="100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hidden="1" x14ac:dyDescent="0.25">
      <c r="A462" s="58">
        <v>1047</v>
      </c>
      <c r="B462" s="42" t="s">
        <v>2158</v>
      </c>
      <c r="C462" s="59">
        <v>1042600064407</v>
      </c>
      <c r="D462" s="41">
        <v>75404</v>
      </c>
      <c r="E462" s="41">
        <v>100</v>
      </c>
      <c r="F462" s="42" t="s">
        <v>322</v>
      </c>
      <c r="G462" s="43" t="s">
        <v>383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383</v>
      </c>
      <c r="P462" s="68" t="s">
        <v>52</v>
      </c>
      <c r="Q462" s="100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hidden="1" x14ac:dyDescent="0.25">
      <c r="A463" s="58">
        <v>1048</v>
      </c>
      <c r="B463" s="42" t="s">
        <v>2160</v>
      </c>
      <c r="C463" s="59">
        <v>1042600066013</v>
      </c>
      <c r="D463" s="41">
        <v>75404</v>
      </c>
      <c r="E463" s="41">
        <v>100</v>
      </c>
      <c r="F463" s="42" t="s">
        <v>322</v>
      </c>
      <c r="G463" s="43" t="s">
        <v>383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383</v>
      </c>
      <c r="P463" s="68" t="s">
        <v>52</v>
      </c>
      <c r="Q463" s="100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hidden="1" x14ac:dyDescent="0.25">
      <c r="A464" s="58">
        <v>1049</v>
      </c>
      <c r="B464" s="42" t="s">
        <v>345</v>
      </c>
      <c r="C464" s="59">
        <v>1042600067806</v>
      </c>
      <c r="D464" s="41">
        <v>75404</v>
      </c>
      <c r="E464" s="41">
        <v>100</v>
      </c>
      <c r="F464" s="42" t="s">
        <v>322</v>
      </c>
      <c r="G464" s="43" t="s">
        <v>383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383</v>
      </c>
      <c r="P464" s="68" t="s">
        <v>52</v>
      </c>
      <c r="Q464" s="100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hidden="1" x14ac:dyDescent="0.25">
      <c r="A465" s="58">
        <v>1050</v>
      </c>
      <c r="B465" s="42" t="s">
        <v>347</v>
      </c>
      <c r="C465" s="59">
        <v>1042600069434</v>
      </c>
      <c r="D465" s="41">
        <v>75404</v>
      </c>
      <c r="E465" s="41">
        <v>100</v>
      </c>
      <c r="F465" s="42" t="s">
        <v>322</v>
      </c>
      <c r="G465" s="43" t="s">
        <v>383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383</v>
      </c>
      <c r="P465" s="68" t="s">
        <v>52</v>
      </c>
      <c r="Q465" s="100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hidden="1" x14ac:dyDescent="0.25">
      <c r="A466" s="58">
        <v>1051</v>
      </c>
      <c r="B466" s="42" t="s">
        <v>2305</v>
      </c>
      <c r="C466" s="59">
        <v>1102625000037</v>
      </c>
      <c r="D466" s="41">
        <v>75404</v>
      </c>
      <c r="E466" s="41">
        <v>100</v>
      </c>
      <c r="F466" s="42" t="s">
        <v>322</v>
      </c>
      <c r="G466" s="43" t="s">
        <v>383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383</v>
      </c>
      <c r="P466" s="68" t="s">
        <v>52</v>
      </c>
      <c r="Q466" s="100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38.25" hidden="1" x14ac:dyDescent="0.25">
      <c r="A467" s="58">
        <v>962</v>
      </c>
      <c r="B467" s="42" t="s">
        <v>374</v>
      </c>
      <c r="C467" s="59">
        <v>1072625000865</v>
      </c>
      <c r="D467" s="41">
        <v>65243</v>
      </c>
      <c r="E467" s="48">
        <v>100</v>
      </c>
      <c r="F467" s="42" t="s">
        <v>322</v>
      </c>
      <c r="G467" s="43" t="s">
        <v>383</v>
      </c>
      <c r="H467" s="43" t="s">
        <v>582</v>
      </c>
      <c r="I467" s="64" t="s">
        <v>375</v>
      </c>
      <c r="J467" s="41"/>
      <c r="K467" s="41"/>
      <c r="L467" s="51"/>
      <c r="M467" s="51"/>
      <c r="N467" s="52"/>
      <c r="O467" s="61" t="s">
        <v>383</v>
      </c>
      <c r="P467" s="68" t="s">
        <v>52</v>
      </c>
      <c r="Q467" s="100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3.75" hidden="1" x14ac:dyDescent="0.25">
      <c r="A468" s="58">
        <v>1065</v>
      </c>
      <c r="B468" s="42" t="s">
        <v>2728</v>
      </c>
      <c r="C468" s="60">
        <v>1212600008972</v>
      </c>
      <c r="D468" s="41">
        <v>75404</v>
      </c>
      <c r="E468" s="41">
        <v>100</v>
      </c>
      <c r="F468" s="42" t="s">
        <v>2736</v>
      </c>
      <c r="G468" s="43" t="s">
        <v>383</v>
      </c>
      <c r="H468" s="43" t="s">
        <v>2663</v>
      </c>
      <c r="I468" s="61" t="s">
        <v>182</v>
      </c>
      <c r="J468" s="41"/>
      <c r="K468" s="41"/>
      <c r="L468" s="51"/>
      <c r="M468" s="51"/>
      <c r="N468" s="52" t="s">
        <v>2756</v>
      </c>
      <c r="O468" s="61" t="s">
        <v>383</v>
      </c>
      <c r="P468" s="68" t="s">
        <v>52</v>
      </c>
      <c r="Q468" s="100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hidden="1" x14ac:dyDescent="0.25">
      <c r="A469" s="58">
        <v>1004</v>
      </c>
      <c r="B469" s="42" t="s">
        <v>1474</v>
      </c>
      <c r="C469" s="59">
        <v>1022601168325</v>
      </c>
      <c r="D469" s="41">
        <v>75403</v>
      </c>
      <c r="E469" s="41">
        <v>100</v>
      </c>
      <c r="F469" s="42" t="s">
        <v>322</v>
      </c>
      <c r="G469" s="43" t="s">
        <v>383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383</v>
      </c>
      <c r="P469" s="68" t="s">
        <v>52</v>
      </c>
      <c r="Q469" s="100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25.5" hidden="1" x14ac:dyDescent="0.25">
      <c r="A470" s="58">
        <v>1005</v>
      </c>
      <c r="B470" s="42" t="s">
        <v>330</v>
      </c>
      <c r="C470" s="59">
        <v>1022601168710</v>
      </c>
      <c r="D470" s="41">
        <v>75403</v>
      </c>
      <c r="E470" s="41">
        <v>100</v>
      </c>
      <c r="F470" s="42" t="s">
        <v>322</v>
      </c>
      <c r="G470" s="43" t="s">
        <v>383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383</v>
      </c>
      <c r="P470" s="68" t="s">
        <v>52</v>
      </c>
      <c r="Q470" s="100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25.5" hidden="1" x14ac:dyDescent="0.25">
      <c r="A471" s="58">
        <v>1006</v>
      </c>
      <c r="B471" s="42" t="s">
        <v>333</v>
      </c>
      <c r="C471" s="59">
        <v>1022601168754</v>
      </c>
      <c r="D471" s="41">
        <v>75403</v>
      </c>
      <c r="E471" s="41">
        <v>100</v>
      </c>
      <c r="F471" s="42" t="s">
        <v>322</v>
      </c>
      <c r="G471" s="43" t="s">
        <v>383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383</v>
      </c>
      <c r="P471" s="68" t="s">
        <v>52</v>
      </c>
      <c r="Q471" s="100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hidden="1" x14ac:dyDescent="0.25">
      <c r="A472" s="58">
        <v>1007</v>
      </c>
      <c r="B472" s="42" t="s">
        <v>342</v>
      </c>
      <c r="C472" s="59">
        <v>1022601164211</v>
      </c>
      <c r="D472" s="41">
        <v>75403</v>
      </c>
      <c r="E472" s="41">
        <v>100</v>
      </c>
      <c r="F472" s="42" t="s">
        <v>322</v>
      </c>
      <c r="G472" s="43" t="s">
        <v>383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383</v>
      </c>
      <c r="P472" s="68" t="s">
        <v>52</v>
      </c>
      <c r="Q472" s="100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hidden="1" x14ac:dyDescent="0.25">
      <c r="A473" s="58">
        <v>1008</v>
      </c>
      <c r="B473" s="42" t="s">
        <v>337</v>
      </c>
      <c r="C473" s="59">
        <v>1022601164409</v>
      </c>
      <c r="D473" s="41">
        <v>75403</v>
      </c>
      <c r="E473" s="41">
        <v>100</v>
      </c>
      <c r="F473" s="42" t="s">
        <v>322</v>
      </c>
      <c r="G473" s="43" t="s">
        <v>383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383</v>
      </c>
      <c r="P473" s="68" t="s">
        <v>52</v>
      </c>
      <c r="Q473" s="100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hidden="1" x14ac:dyDescent="0.25">
      <c r="A474" s="58">
        <v>1009</v>
      </c>
      <c r="B474" s="42" t="s">
        <v>341</v>
      </c>
      <c r="C474" s="59">
        <v>1022601164706</v>
      </c>
      <c r="D474" s="41">
        <v>75403</v>
      </c>
      <c r="E474" s="41">
        <v>100</v>
      </c>
      <c r="F474" s="42" t="s">
        <v>322</v>
      </c>
      <c r="G474" s="43" t="s">
        <v>383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383</v>
      </c>
      <c r="P474" s="68" t="s">
        <v>52</v>
      </c>
      <c r="Q474" s="100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hidden="1" x14ac:dyDescent="0.25">
      <c r="A475" s="58">
        <v>1010</v>
      </c>
      <c r="B475" s="42" t="s">
        <v>1454</v>
      </c>
      <c r="C475" s="59">
        <v>1022601165025</v>
      </c>
      <c r="D475" s="41">
        <v>75403</v>
      </c>
      <c r="E475" s="41">
        <v>100</v>
      </c>
      <c r="F475" s="42" t="s">
        <v>322</v>
      </c>
      <c r="G475" s="43" t="s">
        <v>383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383</v>
      </c>
      <c r="P475" s="68" t="s">
        <v>52</v>
      </c>
      <c r="Q475" s="100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hidden="1" x14ac:dyDescent="0.25">
      <c r="A476" s="58">
        <v>1011</v>
      </c>
      <c r="B476" s="42" t="s">
        <v>339</v>
      </c>
      <c r="C476" s="59">
        <v>1022601165201</v>
      </c>
      <c r="D476" s="41">
        <v>75403</v>
      </c>
      <c r="E476" s="41">
        <v>100</v>
      </c>
      <c r="F476" s="42" t="s">
        <v>322</v>
      </c>
      <c r="G476" s="43" t="s">
        <v>383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383</v>
      </c>
      <c r="P476" s="68" t="s">
        <v>52</v>
      </c>
      <c r="Q476" s="100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hidden="1" x14ac:dyDescent="0.25">
      <c r="A477" s="58">
        <v>1012</v>
      </c>
      <c r="B477" s="42" t="s">
        <v>1456</v>
      </c>
      <c r="C477" s="59">
        <v>1022601165278</v>
      </c>
      <c r="D477" s="41">
        <v>75403</v>
      </c>
      <c r="E477" s="41">
        <v>100</v>
      </c>
      <c r="F477" s="42" t="s">
        <v>322</v>
      </c>
      <c r="G477" s="43" t="s">
        <v>383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383</v>
      </c>
      <c r="P477" s="68" t="s">
        <v>52</v>
      </c>
      <c r="Q477" s="100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hidden="1" x14ac:dyDescent="0.25">
      <c r="A478" s="58">
        <v>1013</v>
      </c>
      <c r="B478" s="42" t="s">
        <v>1470</v>
      </c>
      <c r="C478" s="59">
        <v>1022601167302</v>
      </c>
      <c r="D478" s="41">
        <v>75403</v>
      </c>
      <c r="E478" s="41">
        <v>100</v>
      </c>
      <c r="F478" s="42" t="s">
        <v>322</v>
      </c>
      <c r="G478" s="43" t="s">
        <v>383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383</v>
      </c>
      <c r="P478" s="68" t="s">
        <v>52</v>
      </c>
      <c r="Q478" s="100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hidden="1" x14ac:dyDescent="0.25">
      <c r="A479" s="58">
        <v>1014</v>
      </c>
      <c r="B479" s="42" t="s">
        <v>331</v>
      </c>
      <c r="C479" s="59">
        <v>1022601167820</v>
      </c>
      <c r="D479" s="41">
        <v>75403</v>
      </c>
      <c r="E479" s="41">
        <v>100</v>
      </c>
      <c r="F479" s="42" t="s">
        <v>322</v>
      </c>
      <c r="G479" s="43" t="s">
        <v>383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383</v>
      </c>
      <c r="P479" s="68" t="s">
        <v>52</v>
      </c>
      <c r="Q479" s="100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hidden="1" x14ac:dyDescent="0.25">
      <c r="A480" s="58">
        <v>1015</v>
      </c>
      <c r="B480" s="42" t="s">
        <v>1475</v>
      </c>
      <c r="C480" s="59">
        <v>1022601168809</v>
      </c>
      <c r="D480" s="41">
        <v>75403</v>
      </c>
      <c r="E480" s="41">
        <v>100</v>
      </c>
      <c r="F480" s="42" t="s">
        <v>322</v>
      </c>
      <c r="G480" s="43" t="s">
        <v>383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383</v>
      </c>
      <c r="P480" s="68" t="s">
        <v>52</v>
      </c>
      <c r="Q480" s="100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22.5" hidden="1" x14ac:dyDescent="0.25">
      <c r="A481" s="58">
        <v>1016</v>
      </c>
      <c r="B481" s="42" t="s">
        <v>332</v>
      </c>
      <c r="C481" s="59">
        <v>1022601168810</v>
      </c>
      <c r="D481" s="41">
        <v>75403</v>
      </c>
      <c r="E481" s="41">
        <v>100</v>
      </c>
      <c r="F481" s="42" t="s">
        <v>322</v>
      </c>
      <c r="G481" s="43" t="s">
        <v>383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383</v>
      </c>
      <c r="P481" s="68" t="s">
        <v>52</v>
      </c>
      <c r="Q481" s="100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hidden="1" x14ac:dyDescent="0.25">
      <c r="A482" s="58">
        <v>1017</v>
      </c>
      <c r="B482" s="42" t="s">
        <v>1476</v>
      </c>
      <c r="C482" s="59">
        <v>1022601168831</v>
      </c>
      <c r="D482" s="41">
        <v>75403</v>
      </c>
      <c r="E482" s="41">
        <v>100</v>
      </c>
      <c r="F482" s="42" t="s">
        <v>322</v>
      </c>
      <c r="G482" s="43" t="s">
        <v>383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383</v>
      </c>
      <c r="P482" s="68" t="s">
        <v>52</v>
      </c>
      <c r="Q482" s="100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hidden="1" x14ac:dyDescent="0.25">
      <c r="A483" s="58">
        <v>1018</v>
      </c>
      <c r="B483" s="42" t="s">
        <v>1477</v>
      </c>
      <c r="C483" s="59">
        <v>1022601168875</v>
      </c>
      <c r="D483" s="41">
        <v>75403</v>
      </c>
      <c r="E483" s="41">
        <v>100</v>
      </c>
      <c r="F483" s="42" t="s">
        <v>322</v>
      </c>
      <c r="G483" s="43" t="s">
        <v>383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383</v>
      </c>
      <c r="P483" s="68" t="s">
        <v>52</v>
      </c>
      <c r="Q483" s="100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hidden="1" x14ac:dyDescent="0.25">
      <c r="A484" s="58">
        <v>1019</v>
      </c>
      <c r="B484" s="42" t="s">
        <v>1480</v>
      </c>
      <c r="C484" s="59">
        <v>1022601169568</v>
      </c>
      <c r="D484" s="41">
        <v>75403</v>
      </c>
      <c r="E484" s="41">
        <v>100</v>
      </c>
      <c r="F484" s="42" t="s">
        <v>322</v>
      </c>
      <c r="G484" s="43" t="s">
        <v>383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383</v>
      </c>
      <c r="P484" s="68" t="s">
        <v>52</v>
      </c>
      <c r="Q484" s="100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hidden="1" x14ac:dyDescent="0.25">
      <c r="A485" s="58">
        <v>1020</v>
      </c>
      <c r="B485" s="42" t="s">
        <v>1482</v>
      </c>
      <c r="C485" s="59">
        <v>1022601169942</v>
      </c>
      <c r="D485" s="41">
        <v>75403</v>
      </c>
      <c r="E485" s="41">
        <v>100</v>
      </c>
      <c r="F485" s="42" t="s">
        <v>322</v>
      </c>
      <c r="G485" s="43" t="s">
        <v>383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383</v>
      </c>
      <c r="P485" s="68" t="s">
        <v>52</v>
      </c>
      <c r="Q485" s="100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hidden="1" x14ac:dyDescent="0.25">
      <c r="A486" s="58">
        <v>1021</v>
      </c>
      <c r="B486" s="42" t="s">
        <v>1483</v>
      </c>
      <c r="C486" s="59">
        <v>1022601169964</v>
      </c>
      <c r="D486" s="41">
        <v>75403</v>
      </c>
      <c r="E486" s="41">
        <v>100</v>
      </c>
      <c r="F486" s="42" t="s">
        <v>322</v>
      </c>
      <c r="G486" s="43" t="s">
        <v>383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383</v>
      </c>
      <c r="P486" s="68" t="s">
        <v>52</v>
      </c>
      <c r="Q486" s="100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hidden="1" x14ac:dyDescent="0.25">
      <c r="A487" s="58">
        <v>1022</v>
      </c>
      <c r="B487" s="42" t="s">
        <v>1484</v>
      </c>
      <c r="C487" s="59">
        <v>1022601170184</v>
      </c>
      <c r="D487" s="41">
        <v>75403</v>
      </c>
      <c r="E487" s="41">
        <v>100</v>
      </c>
      <c r="F487" s="42" t="s">
        <v>322</v>
      </c>
      <c r="G487" s="43" t="s">
        <v>383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383</v>
      </c>
      <c r="P487" s="68" t="s">
        <v>52</v>
      </c>
      <c r="Q487" s="100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hidden="1" x14ac:dyDescent="0.25">
      <c r="A488" s="58">
        <v>1023</v>
      </c>
      <c r="B488" s="42" t="s">
        <v>343</v>
      </c>
      <c r="C488" s="59">
        <v>1022601171185</v>
      </c>
      <c r="D488" s="41">
        <v>75403</v>
      </c>
      <c r="E488" s="41">
        <v>100</v>
      </c>
      <c r="F488" s="42" t="s">
        <v>322</v>
      </c>
      <c r="G488" s="43" t="s">
        <v>383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383</v>
      </c>
      <c r="P488" s="68" t="s">
        <v>52</v>
      </c>
      <c r="Q488" s="100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hidden="1" x14ac:dyDescent="0.25">
      <c r="A489" s="58">
        <v>1024</v>
      </c>
      <c r="B489" s="42" t="s">
        <v>340</v>
      </c>
      <c r="C489" s="59">
        <v>1022601171295</v>
      </c>
      <c r="D489" s="41">
        <v>75403</v>
      </c>
      <c r="E489" s="41">
        <v>100</v>
      </c>
      <c r="F489" s="42" t="s">
        <v>322</v>
      </c>
      <c r="G489" s="43" t="s">
        <v>383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383</v>
      </c>
      <c r="P489" s="68" t="s">
        <v>52</v>
      </c>
      <c r="Q489" s="100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hidden="1" x14ac:dyDescent="0.25">
      <c r="A490" s="58">
        <v>1025</v>
      </c>
      <c r="B490" s="42" t="s">
        <v>336</v>
      </c>
      <c r="C490" s="59">
        <v>1022601174530</v>
      </c>
      <c r="D490" s="41">
        <v>75403</v>
      </c>
      <c r="E490" s="41">
        <v>100</v>
      </c>
      <c r="F490" s="42" t="s">
        <v>322</v>
      </c>
      <c r="G490" s="43" t="s">
        <v>383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383</v>
      </c>
      <c r="P490" s="68" t="s">
        <v>52</v>
      </c>
      <c r="Q490" s="100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hidden="1" x14ac:dyDescent="0.25">
      <c r="A491" s="58">
        <v>1052</v>
      </c>
      <c r="B491" s="42" t="s">
        <v>335</v>
      </c>
      <c r="C491" s="59">
        <v>1022601165179</v>
      </c>
      <c r="D491" s="41">
        <v>75404</v>
      </c>
      <c r="E491" s="41">
        <v>100</v>
      </c>
      <c r="F491" s="42" t="s">
        <v>322</v>
      </c>
      <c r="G491" s="43" t="s">
        <v>383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383</v>
      </c>
      <c r="P491" s="68" t="s">
        <v>52</v>
      </c>
      <c r="Q491" s="100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hidden="1" x14ac:dyDescent="0.25">
      <c r="A492" s="58">
        <v>1053</v>
      </c>
      <c r="B492" s="42" t="s">
        <v>1455</v>
      </c>
      <c r="C492" s="59">
        <v>1022601165245</v>
      </c>
      <c r="D492" s="41">
        <v>75404</v>
      </c>
      <c r="E492" s="41">
        <v>100</v>
      </c>
      <c r="F492" s="42" t="s">
        <v>322</v>
      </c>
      <c r="G492" s="43" t="s">
        <v>383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383</v>
      </c>
      <c r="P492" s="68" t="s">
        <v>52</v>
      </c>
      <c r="Q492" s="100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hidden="1" x14ac:dyDescent="0.25">
      <c r="A493" s="58">
        <v>1054</v>
      </c>
      <c r="B493" s="42" t="s">
        <v>1457</v>
      </c>
      <c r="C493" s="59">
        <v>1022601165388</v>
      </c>
      <c r="D493" s="41">
        <v>75404</v>
      </c>
      <c r="E493" s="41">
        <v>100</v>
      </c>
      <c r="F493" s="42" t="s">
        <v>322</v>
      </c>
      <c r="G493" s="43" t="s">
        <v>383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383</v>
      </c>
      <c r="P493" s="68" t="s">
        <v>52</v>
      </c>
      <c r="Q493" s="100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hidden="1" x14ac:dyDescent="0.25">
      <c r="A494" s="58">
        <v>1055</v>
      </c>
      <c r="B494" s="42" t="s">
        <v>338</v>
      </c>
      <c r="C494" s="59">
        <v>1022601165916</v>
      </c>
      <c r="D494" s="41">
        <v>75404</v>
      </c>
      <c r="E494" s="41">
        <v>100</v>
      </c>
      <c r="F494" s="42" t="s">
        <v>322</v>
      </c>
      <c r="G494" s="43" t="s">
        <v>383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383</v>
      </c>
      <c r="P494" s="68" t="s">
        <v>52</v>
      </c>
      <c r="Q494" s="100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hidden="1" x14ac:dyDescent="0.25">
      <c r="A495" s="58">
        <v>1056</v>
      </c>
      <c r="B495" s="42" t="s">
        <v>334</v>
      </c>
      <c r="C495" s="59">
        <v>1022601167148</v>
      </c>
      <c r="D495" s="41">
        <v>75404</v>
      </c>
      <c r="E495" s="41">
        <v>100</v>
      </c>
      <c r="F495" s="42" t="s">
        <v>322</v>
      </c>
      <c r="G495" s="43" t="s">
        <v>383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383</v>
      </c>
      <c r="P495" s="68" t="s">
        <v>52</v>
      </c>
      <c r="Q495" s="100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hidden="1" x14ac:dyDescent="0.25">
      <c r="A496" s="58">
        <v>1057</v>
      </c>
      <c r="B496" s="42" t="s">
        <v>1473</v>
      </c>
      <c r="C496" s="59">
        <v>1022601167775</v>
      </c>
      <c r="D496" s="41">
        <v>75404</v>
      </c>
      <c r="E496" s="41">
        <v>100</v>
      </c>
      <c r="F496" s="42" t="s">
        <v>322</v>
      </c>
      <c r="G496" s="43" t="s">
        <v>383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383</v>
      </c>
      <c r="P496" s="68" t="s">
        <v>52</v>
      </c>
      <c r="Q496" s="100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hidden="1" x14ac:dyDescent="0.25">
      <c r="A497" s="58">
        <v>963</v>
      </c>
      <c r="B497" s="42" t="s">
        <v>1481</v>
      </c>
      <c r="C497" s="59">
        <v>1022601169898</v>
      </c>
      <c r="D497" s="41">
        <v>65243</v>
      </c>
      <c r="E497" s="41">
        <v>100</v>
      </c>
      <c r="F497" s="42" t="s">
        <v>322</v>
      </c>
      <c r="G497" s="43" t="s">
        <v>383</v>
      </c>
      <c r="H497" s="43" t="s">
        <v>376</v>
      </c>
      <c r="I497" s="61" t="s">
        <v>1295</v>
      </c>
      <c r="J497" s="41"/>
      <c r="K497" s="41"/>
      <c r="L497" s="51"/>
      <c r="M497" s="51"/>
      <c r="N497" s="52"/>
      <c r="O497" s="61" t="s">
        <v>383</v>
      </c>
      <c r="P497" s="68" t="s">
        <v>52</v>
      </c>
      <c r="Q497" s="100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38.25" hidden="1" x14ac:dyDescent="0.25">
      <c r="A498" s="58">
        <v>1026</v>
      </c>
      <c r="B498" s="42" t="s">
        <v>324</v>
      </c>
      <c r="C498" s="59">
        <v>1022601164849</v>
      </c>
      <c r="D498" s="41">
        <v>75403</v>
      </c>
      <c r="E498" s="41">
        <v>100</v>
      </c>
      <c r="F498" s="42" t="s">
        <v>322</v>
      </c>
      <c r="G498" s="43" t="s">
        <v>383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383</v>
      </c>
      <c r="P498" s="68" t="s">
        <v>52</v>
      </c>
      <c r="Q498" s="100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38.25" hidden="1" x14ac:dyDescent="0.25">
      <c r="A499" s="58">
        <v>1027</v>
      </c>
      <c r="B499" s="42" t="s">
        <v>1453</v>
      </c>
      <c r="C499" s="59">
        <v>1022601165003</v>
      </c>
      <c r="D499" s="41">
        <v>75403</v>
      </c>
      <c r="E499" s="41">
        <v>100</v>
      </c>
      <c r="F499" s="42" t="s">
        <v>322</v>
      </c>
      <c r="G499" s="43" t="s">
        <v>383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383</v>
      </c>
      <c r="P499" s="68" t="s">
        <v>52</v>
      </c>
      <c r="Q499" s="100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38.25" hidden="1" x14ac:dyDescent="0.25">
      <c r="A500" s="58">
        <v>1028</v>
      </c>
      <c r="B500" s="42" t="s">
        <v>325</v>
      </c>
      <c r="C500" s="59">
        <v>1022601165344</v>
      </c>
      <c r="D500" s="41">
        <v>75403</v>
      </c>
      <c r="E500" s="41">
        <v>100</v>
      </c>
      <c r="F500" s="42" t="s">
        <v>322</v>
      </c>
      <c r="G500" s="43" t="s">
        <v>383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383</v>
      </c>
      <c r="P500" s="68" t="s">
        <v>52</v>
      </c>
      <c r="Q500" s="100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38.25" hidden="1" x14ac:dyDescent="0.25">
      <c r="A501" s="58">
        <v>1029</v>
      </c>
      <c r="B501" s="42" t="s">
        <v>323</v>
      </c>
      <c r="C501" s="59">
        <v>1022601165652</v>
      </c>
      <c r="D501" s="41">
        <v>75403</v>
      </c>
      <c r="E501" s="41">
        <v>100</v>
      </c>
      <c r="F501" s="42" t="s">
        <v>322</v>
      </c>
      <c r="G501" s="43" t="s">
        <v>383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383</v>
      </c>
      <c r="P501" s="68" t="s">
        <v>52</v>
      </c>
      <c r="Q501" s="100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38.25" hidden="1" x14ac:dyDescent="0.25">
      <c r="A502" s="58">
        <v>1030</v>
      </c>
      <c r="B502" s="42" t="s">
        <v>321</v>
      </c>
      <c r="C502" s="59">
        <v>1022601166312</v>
      </c>
      <c r="D502" s="41">
        <v>75403</v>
      </c>
      <c r="E502" s="41">
        <v>100</v>
      </c>
      <c r="F502" s="42" t="s">
        <v>322</v>
      </c>
      <c r="G502" s="43" t="s">
        <v>383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383</v>
      </c>
      <c r="P502" s="68" t="s">
        <v>52</v>
      </c>
      <c r="Q502" s="100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38.25" hidden="1" x14ac:dyDescent="0.25">
      <c r="A503" s="58">
        <v>1031</v>
      </c>
      <c r="B503" s="42" t="s">
        <v>362</v>
      </c>
      <c r="C503" s="59">
        <v>1022601167676</v>
      </c>
      <c r="D503" s="41">
        <v>75403</v>
      </c>
      <c r="E503" s="41">
        <v>100</v>
      </c>
      <c r="F503" s="42" t="s">
        <v>322</v>
      </c>
      <c r="G503" s="43" t="s">
        <v>383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383</v>
      </c>
      <c r="P503" s="68" t="s">
        <v>52</v>
      </c>
      <c r="Q503" s="100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38.25" hidden="1" x14ac:dyDescent="0.25">
      <c r="A504" s="58">
        <v>1032</v>
      </c>
      <c r="B504" s="42" t="s">
        <v>361</v>
      </c>
      <c r="C504" s="59">
        <v>1022601167698</v>
      </c>
      <c r="D504" s="41">
        <v>75403</v>
      </c>
      <c r="E504" s="41">
        <v>100</v>
      </c>
      <c r="F504" s="42" t="s">
        <v>322</v>
      </c>
      <c r="G504" s="43" t="s">
        <v>383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383</v>
      </c>
      <c r="P504" s="68" t="s">
        <v>52</v>
      </c>
      <c r="Q504" s="100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38.25" hidden="1" x14ac:dyDescent="0.25">
      <c r="A505" s="58">
        <v>1033</v>
      </c>
      <c r="B505" s="42" t="s">
        <v>326</v>
      </c>
      <c r="C505" s="59">
        <v>1022601174540</v>
      </c>
      <c r="D505" s="41">
        <v>75403</v>
      </c>
      <c r="E505" s="41">
        <v>100</v>
      </c>
      <c r="F505" s="42" t="s">
        <v>322</v>
      </c>
      <c r="G505" s="43" t="s">
        <v>383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383</v>
      </c>
      <c r="P505" s="68" t="s">
        <v>52</v>
      </c>
      <c r="Q505" s="100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38.25" hidden="1" x14ac:dyDescent="0.25">
      <c r="A506" s="58">
        <v>1034</v>
      </c>
      <c r="B506" s="42" t="s">
        <v>1472</v>
      </c>
      <c r="C506" s="59">
        <v>1022601167500</v>
      </c>
      <c r="D506" s="41">
        <v>75403</v>
      </c>
      <c r="E506" s="41">
        <v>100</v>
      </c>
      <c r="F506" s="42" t="s">
        <v>322</v>
      </c>
      <c r="G506" s="43" t="s">
        <v>383</v>
      </c>
      <c r="H506" s="43" t="s">
        <v>244</v>
      </c>
      <c r="I506" s="61" t="s">
        <v>54</v>
      </c>
      <c r="J506" s="41"/>
      <c r="K506" s="41"/>
      <c r="L506" s="51"/>
      <c r="M506" s="51"/>
      <c r="N506" s="52"/>
      <c r="O506" s="61" t="s">
        <v>383</v>
      </c>
      <c r="P506" s="68" t="s">
        <v>52</v>
      </c>
      <c r="Q506" s="100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38.25" hidden="1" x14ac:dyDescent="0.25">
      <c r="A507" s="58">
        <v>964</v>
      </c>
      <c r="B507" s="42" t="s">
        <v>1488</v>
      </c>
      <c r="C507" s="59">
        <v>1022601173638</v>
      </c>
      <c r="D507" s="41">
        <v>65243</v>
      </c>
      <c r="E507" s="41">
        <v>100</v>
      </c>
      <c r="F507" s="42" t="s">
        <v>322</v>
      </c>
      <c r="G507" s="43" t="s">
        <v>383</v>
      </c>
      <c r="H507" s="43" t="s">
        <v>382</v>
      </c>
      <c r="I507" s="61" t="s">
        <v>973</v>
      </c>
      <c r="J507" s="41"/>
      <c r="K507" s="41"/>
      <c r="L507" s="51"/>
      <c r="M507" s="51"/>
      <c r="N507" s="52"/>
      <c r="O507" s="61" t="s">
        <v>383</v>
      </c>
      <c r="P507" s="68" t="s">
        <v>52</v>
      </c>
      <c r="Q507" s="100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hidden="1" x14ac:dyDescent="0.25">
      <c r="A508" s="58">
        <v>965</v>
      </c>
      <c r="B508" s="42" t="s">
        <v>380</v>
      </c>
      <c r="C508" s="59">
        <v>1022601164299</v>
      </c>
      <c r="D508" s="41">
        <v>65243</v>
      </c>
      <c r="E508" s="41">
        <v>100</v>
      </c>
      <c r="F508" s="42" t="s">
        <v>322</v>
      </c>
      <c r="G508" s="43" t="s">
        <v>383</v>
      </c>
      <c r="H508" s="43" t="s">
        <v>1706</v>
      </c>
      <c r="I508" s="62" t="s">
        <v>2868</v>
      </c>
      <c r="J508" s="41"/>
      <c r="K508" s="41"/>
      <c r="L508" s="51"/>
      <c r="M508" s="51"/>
      <c r="N508" s="52"/>
      <c r="O508" s="61" t="s">
        <v>383</v>
      </c>
      <c r="P508" s="68" t="s">
        <v>52</v>
      </c>
      <c r="Q508" s="100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hidden="1" x14ac:dyDescent="0.25">
      <c r="A509" s="58">
        <v>966</v>
      </c>
      <c r="B509" s="42" t="s">
        <v>377</v>
      </c>
      <c r="C509" s="59">
        <v>1022601164651</v>
      </c>
      <c r="D509" s="41">
        <v>65243</v>
      </c>
      <c r="E509" s="41">
        <v>100</v>
      </c>
      <c r="F509" s="42" t="s">
        <v>322</v>
      </c>
      <c r="G509" s="43" t="s">
        <v>383</v>
      </c>
      <c r="H509" s="43" t="s">
        <v>378</v>
      </c>
      <c r="I509" s="61" t="s">
        <v>379</v>
      </c>
      <c r="J509" s="41"/>
      <c r="K509" s="41"/>
      <c r="L509" s="51"/>
      <c r="M509" s="51"/>
      <c r="N509" s="52"/>
      <c r="O509" s="61" t="s">
        <v>383</v>
      </c>
      <c r="P509" s="68" t="s">
        <v>52</v>
      </c>
      <c r="Q509" s="100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76.5" hidden="1" x14ac:dyDescent="0.25">
      <c r="A510" s="58">
        <v>1058</v>
      </c>
      <c r="B510" s="42" t="s">
        <v>367</v>
      </c>
      <c r="C510" s="59">
        <v>1142651015044</v>
      </c>
      <c r="D510" s="41">
        <v>75404</v>
      </c>
      <c r="E510" s="41">
        <v>100</v>
      </c>
      <c r="F510" s="42" t="s">
        <v>322</v>
      </c>
      <c r="G510" s="43" t="s">
        <v>383</v>
      </c>
      <c r="H510" s="43" t="s">
        <v>368</v>
      </c>
      <c r="I510" s="61" t="s">
        <v>59</v>
      </c>
      <c r="J510" s="41"/>
      <c r="K510" s="41"/>
      <c r="L510" s="51"/>
      <c r="M510" s="51"/>
      <c r="N510" s="55"/>
      <c r="O510" s="61" t="s">
        <v>383</v>
      </c>
      <c r="P510" s="68" t="s">
        <v>52</v>
      </c>
      <c r="Q510" s="100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hidden="1" x14ac:dyDescent="0.25">
      <c r="A511" s="58">
        <v>967</v>
      </c>
      <c r="B511" s="42" t="s">
        <v>371</v>
      </c>
      <c r="C511" s="59">
        <v>1022601166147</v>
      </c>
      <c r="D511" s="41">
        <v>65243</v>
      </c>
      <c r="E511" s="48">
        <v>100</v>
      </c>
      <c r="F511" s="42" t="s">
        <v>322</v>
      </c>
      <c r="G511" s="43" t="s">
        <v>383</v>
      </c>
      <c r="H511" s="43" t="s">
        <v>16</v>
      </c>
      <c r="I511" s="62" t="s">
        <v>2872</v>
      </c>
      <c r="J511" s="41"/>
      <c r="K511" s="41"/>
      <c r="L511" s="51"/>
      <c r="M511" s="51"/>
      <c r="N511" s="52"/>
      <c r="O511" s="61" t="s">
        <v>383</v>
      </c>
      <c r="P511" s="68" t="s">
        <v>52</v>
      </c>
      <c r="Q511" s="100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hidden="1" x14ac:dyDescent="0.25">
      <c r="A512" s="58">
        <v>968</v>
      </c>
      <c r="B512" s="42" t="s">
        <v>372</v>
      </c>
      <c r="C512" s="59">
        <v>1022601169733</v>
      </c>
      <c r="D512" s="41">
        <v>65243</v>
      </c>
      <c r="E512" s="48">
        <v>100</v>
      </c>
      <c r="F512" s="42" t="s">
        <v>322</v>
      </c>
      <c r="G512" s="43" t="s">
        <v>383</v>
      </c>
      <c r="H512" s="43" t="s">
        <v>16</v>
      </c>
      <c r="I512" s="62" t="s">
        <v>2872</v>
      </c>
      <c r="J512" s="41"/>
      <c r="K512" s="41"/>
      <c r="L512" s="51"/>
      <c r="M512" s="51"/>
      <c r="N512" s="52"/>
      <c r="O512" s="61" t="s">
        <v>383</v>
      </c>
      <c r="P512" s="68" t="s">
        <v>52</v>
      </c>
      <c r="Q512" s="100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hidden="1" x14ac:dyDescent="0.25">
      <c r="A513" s="58">
        <v>1059</v>
      </c>
      <c r="B513" s="42" t="s">
        <v>366</v>
      </c>
      <c r="C513" s="59">
        <v>1152651031972</v>
      </c>
      <c r="D513" s="41">
        <v>75404</v>
      </c>
      <c r="E513" s="41">
        <v>100</v>
      </c>
      <c r="F513" s="42" t="s">
        <v>322</v>
      </c>
      <c r="G513" s="43" t="s">
        <v>383</v>
      </c>
      <c r="H513" s="43" t="s">
        <v>1316</v>
      </c>
      <c r="I513" s="62" t="s">
        <v>2872</v>
      </c>
      <c r="J513" s="41"/>
      <c r="K513" s="41"/>
      <c r="L513" s="51"/>
      <c r="M513" s="51"/>
      <c r="N513" s="52"/>
      <c r="O513" s="61" t="s">
        <v>383</v>
      </c>
      <c r="P513" s="68" t="s">
        <v>52</v>
      </c>
      <c r="Q513" s="100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51" hidden="1" x14ac:dyDescent="0.25">
      <c r="A514" s="58">
        <v>1060</v>
      </c>
      <c r="B514" s="42" t="s">
        <v>370</v>
      </c>
      <c r="C514" s="59">
        <v>1172651027504</v>
      </c>
      <c r="D514" s="41">
        <v>75404</v>
      </c>
      <c r="E514" s="41">
        <v>100</v>
      </c>
      <c r="F514" s="42" t="s">
        <v>322</v>
      </c>
      <c r="G514" s="43" t="s">
        <v>383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383</v>
      </c>
      <c r="P514" s="68" t="s">
        <v>52</v>
      </c>
      <c r="Q514" s="100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51" hidden="1" x14ac:dyDescent="0.25">
      <c r="A515" s="58">
        <v>969</v>
      </c>
      <c r="B515" s="42" t="s">
        <v>373</v>
      </c>
      <c r="C515" s="59">
        <v>1022601166719</v>
      </c>
      <c r="D515" s="41">
        <v>65243</v>
      </c>
      <c r="E515" s="48">
        <v>100</v>
      </c>
      <c r="F515" s="42" t="s">
        <v>322</v>
      </c>
      <c r="G515" s="43" t="s">
        <v>383</v>
      </c>
      <c r="H515" s="43" t="s">
        <v>1097</v>
      </c>
      <c r="I515" s="61" t="s">
        <v>1098</v>
      </c>
      <c r="J515" s="41"/>
      <c r="K515" s="41"/>
      <c r="L515" s="51"/>
      <c r="M515" s="51"/>
      <c r="N515" s="56"/>
      <c r="O515" s="61" t="s">
        <v>383</v>
      </c>
      <c r="P515" s="68" t="s">
        <v>52</v>
      </c>
      <c r="Q515" s="100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hidden="1" x14ac:dyDescent="0.25">
      <c r="A516" s="58">
        <v>1061</v>
      </c>
      <c r="B516" s="42" t="s">
        <v>2579</v>
      </c>
      <c r="C516" s="59">
        <v>1172651026239</v>
      </c>
      <c r="D516" s="41">
        <v>75404</v>
      </c>
      <c r="E516" s="41">
        <v>100</v>
      </c>
      <c r="F516" s="42" t="s">
        <v>322</v>
      </c>
      <c r="G516" s="43" t="s">
        <v>383</v>
      </c>
      <c r="H516" s="43" t="s">
        <v>1093</v>
      </c>
      <c r="I516" s="61" t="s">
        <v>1094</v>
      </c>
      <c r="J516" s="41"/>
      <c r="K516" s="41"/>
      <c r="L516" s="51"/>
      <c r="M516" s="51"/>
      <c r="N516" s="52"/>
      <c r="O516" s="61" t="s">
        <v>383</v>
      </c>
      <c r="P516" s="68" t="s">
        <v>52</v>
      </c>
      <c r="Q516" s="100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25.5" hidden="1" x14ac:dyDescent="0.25">
      <c r="A517" s="58">
        <v>970</v>
      </c>
      <c r="B517" s="42" t="s">
        <v>381</v>
      </c>
      <c r="C517" s="59">
        <v>1022601168248</v>
      </c>
      <c r="D517" s="41">
        <v>65243</v>
      </c>
      <c r="E517" s="41">
        <v>100</v>
      </c>
      <c r="F517" s="42" t="s">
        <v>322</v>
      </c>
      <c r="G517" s="43" t="s">
        <v>383</v>
      </c>
      <c r="H517" s="43" t="s">
        <v>2607</v>
      </c>
      <c r="I517" s="61" t="s">
        <v>2873</v>
      </c>
      <c r="J517" s="41"/>
      <c r="K517" s="41"/>
      <c r="L517" s="51"/>
      <c r="M517" s="51"/>
      <c r="N517" s="52"/>
      <c r="O517" s="61" t="s">
        <v>383</v>
      </c>
      <c r="P517" s="68" t="s">
        <v>52</v>
      </c>
      <c r="Q517" s="100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76.5" hidden="1" x14ac:dyDescent="0.25">
      <c r="A518" s="58">
        <v>1062</v>
      </c>
      <c r="B518" s="42" t="s">
        <v>365</v>
      </c>
      <c r="C518" s="59">
        <v>1062625000240</v>
      </c>
      <c r="D518" s="41">
        <v>75404</v>
      </c>
      <c r="E518" s="41">
        <v>100</v>
      </c>
      <c r="F518" s="42" t="s">
        <v>322</v>
      </c>
      <c r="G518" s="43" t="s">
        <v>383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383</v>
      </c>
      <c r="P518" s="68" t="s">
        <v>52</v>
      </c>
      <c r="Q518" s="100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hidden="1" x14ac:dyDescent="0.25">
      <c r="A519" s="58">
        <v>1035</v>
      </c>
      <c r="B519" s="42" t="s">
        <v>329</v>
      </c>
      <c r="C519" s="59">
        <v>1172651027625</v>
      </c>
      <c r="D519" s="41">
        <v>75403</v>
      </c>
      <c r="E519" s="41">
        <v>100</v>
      </c>
      <c r="F519" s="42" t="s">
        <v>322</v>
      </c>
      <c r="G519" s="43" t="s">
        <v>383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383</v>
      </c>
      <c r="P519" s="68" t="s">
        <v>52</v>
      </c>
      <c r="Q519" s="100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hidden="1" x14ac:dyDescent="0.25">
      <c r="A520" s="58">
        <v>1063</v>
      </c>
      <c r="B520" s="42" t="s">
        <v>363</v>
      </c>
      <c r="C520" s="59">
        <v>1122651000493</v>
      </c>
      <c r="D520" s="41">
        <v>75404</v>
      </c>
      <c r="E520" s="41">
        <v>100</v>
      </c>
      <c r="F520" s="42" t="s">
        <v>322</v>
      </c>
      <c r="G520" s="43" t="s">
        <v>383</v>
      </c>
      <c r="H520" s="43" t="s">
        <v>243</v>
      </c>
      <c r="I520" s="61" t="s">
        <v>66</v>
      </c>
      <c r="J520" s="41"/>
      <c r="K520" s="41"/>
      <c r="L520" s="51"/>
      <c r="M520" s="51"/>
      <c r="N520" s="52"/>
      <c r="O520" s="61" t="s">
        <v>383</v>
      </c>
      <c r="P520" s="68" t="s">
        <v>52</v>
      </c>
      <c r="Q520" s="100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38.25" hidden="1" x14ac:dyDescent="0.25">
      <c r="A521" s="58">
        <v>1036</v>
      </c>
      <c r="B521" s="42" t="s">
        <v>328</v>
      </c>
      <c r="C521" s="59">
        <v>1022601165300</v>
      </c>
      <c r="D521" s="41">
        <v>75403</v>
      </c>
      <c r="E521" s="41">
        <v>100</v>
      </c>
      <c r="F521" s="42" t="s">
        <v>322</v>
      </c>
      <c r="G521" s="43" t="s">
        <v>383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383</v>
      </c>
      <c r="P521" s="68" t="s">
        <v>52</v>
      </c>
      <c r="Q521" s="100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38.25" hidden="1" x14ac:dyDescent="0.25">
      <c r="A522" s="58">
        <v>1064</v>
      </c>
      <c r="B522" s="42" t="s">
        <v>327</v>
      </c>
      <c r="C522" s="59">
        <v>1022601165839</v>
      </c>
      <c r="D522" s="41">
        <v>75404</v>
      </c>
      <c r="E522" s="41">
        <v>100</v>
      </c>
      <c r="F522" s="42" t="s">
        <v>322</v>
      </c>
      <c r="G522" s="43" t="s">
        <v>383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383</v>
      </c>
      <c r="P522" s="68" t="s">
        <v>52</v>
      </c>
      <c r="Q522" s="100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25.5" hidden="1" x14ac:dyDescent="0.25">
      <c r="A523" s="58">
        <v>1037</v>
      </c>
      <c r="B523" s="42" t="s">
        <v>369</v>
      </c>
      <c r="C523" s="59">
        <v>1022601169117</v>
      </c>
      <c r="D523" s="41">
        <v>75403</v>
      </c>
      <c r="E523" s="41">
        <v>100</v>
      </c>
      <c r="F523" s="42" t="s">
        <v>322</v>
      </c>
      <c r="G523" s="43" t="s">
        <v>383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383</v>
      </c>
      <c r="P523" s="68" t="s">
        <v>52</v>
      </c>
      <c r="Q523" s="100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hidden="1" x14ac:dyDescent="0.25">
      <c r="A524" s="58">
        <v>1073</v>
      </c>
      <c r="B524" s="42" t="s">
        <v>393</v>
      </c>
      <c r="C524" s="59">
        <v>1022603022353</v>
      </c>
      <c r="D524" s="41">
        <v>75404</v>
      </c>
      <c r="E524" s="41">
        <v>100</v>
      </c>
      <c r="F524" s="42" t="s">
        <v>2672</v>
      </c>
      <c r="G524" s="43" t="s">
        <v>415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415</v>
      </c>
      <c r="P524" s="68" t="s">
        <v>52</v>
      </c>
      <c r="Q524" s="100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hidden="1" x14ac:dyDescent="0.25">
      <c r="A525" s="58">
        <v>1074</v>
      </c>
      <c r="B525" s="42" t="s">
        <v>397</v>
      </c>
      <c r="C525" s="59">
        <v>1022603022364</v>
      </c>
      <c r="D525" s="41">
        <v>75404</v>
      </c>
      <c r="E525" s="41">
        <v>100</v>
      </c>
      <c r="F525" s="42" t="s">
        <v>2672</v>
      </c>
      <c r="G525" s="43" t="s">
        <v>415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415</v>
      </c>
      <c r="P525" s="68" t="s">
        <v>52</v>
      </c>
      <c r="Q525" s="100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hidden="1" x14ac:dyDescent="0.25">
      <c r="A526" s="58">
        <v>1075</v>
      </c>
      <c r="B526" s="42" t="s">
        <v>391</v>
      </c>
      <c r="C526" s="59">
        <v>1022603022397</v>
      </c>
      <c r="D526" s="41">
        <v>75404</v>
      </c>
      <c r="E526" s="41">
        <v>100</v>
      </c>
      <c r="F526" s="42" t="s">
        <v>2672</v>
      </c>
      <c r="G526" s="43" t="s">
        <v>415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415</v>
      </c>
      <c r="P526" s="68" t="s">
        <v>52</v>
      </c>
      <c r="Q526" s="100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hidden="1" x14ac:dyDescent="0.25">
      <c r="A527" s="58">
        <v>1076</v>
      </c>
      <c r="B527" s="42" t="s">
        <v>1875</v>
      </c>
      <c r="C527" s="59">
        <v>1022603023211</v>
      </c>
      <c r="D527" s="41">
        <v>75404</v>
      </c>
      <c r="E527" s="41">
        <v>100</v>
      </c>
      <c r="F527" s="42" t="s">
        <v>2672</v>
      </c>
      <c r="G527" s="43" t="s">
        <v>415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415</v>
      </c>
      <c r="P527" s="68" t="s">
        <v>52</v>
      </c>
      <c r="Q527" s="100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hidden="1" x14ac:dyDescent="0.25">
      <c r="A528" s="58">
        <v>1077</v>
      </c>
      <c r="B528" s="42" t="s">
        <v>2821</v>
      </c>
      <c r="C528" s="59">
        <v>1022603023915</v>
      </c>
      <c r="D528" s="41">
        <v>75404</v>
      </c>
      <c r="E528" s="41">
        <v>100</v>
      </c>
      <c r="F528" s="42" t="s">
        <v>2672</v>
      </c>
      <c r="G528" s="43" t="s">
        <v>415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415</v>
      </c>
      <c r="P528" s="68" t="s">
        <v>52</v>
      </c>
      <c r="Q528" s="100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hidden="1" x14ac:dyDescent="0.25">
      <c r="A529" s="58">
        <v>1078</v>
      </c>
      <c r="B529" s="42" t="s">
        <v>1890</v>
      </c>
      <c r="C529" s="59">
        <v>1022603024730</v>
      </c>
      <c r="D529" s="41">
        <v>75404</v>
      </c>
      <c r="E529" s="41">
        <v>100</v>
      </c>
      <c r="F529" s="42" t="s">
        <v>2672</v>
      </c>
      <c r="G529" s="43" t="s">
        <v>415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415</v>
      </c>
      <c r="P529" s="68" t="s">
        <v>52</v>
      </c>
      <c r="Q529" s="100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hidden="1" x14ac:dyDescent="0.25">
      <c r="A530" s="58">
        <v>1079</v>
      </c>
      <c r="B530" s="42" t="s">
        <v>1894</v>
      </c>
      <c r="C530" s="59">
        <v>1022603026005</v>
      </c>
      <c r="D530" s="41">
        <v>75404</v>
      </c>
      <c r="E530" s="41">
        <v>100</v>
      </c>
      <c r="F530" s="42" t="s">
        <v>2672</v>
      </c>
      <c r="G530" s="43" t="s">
        <v>415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415</v>
      </c>
      <c r="P530" s="68" t="s">
        <v>52</v>
      </c>
      <c r="Q530" s="100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hidden="1" x14ac:dyDescent="0.25">
      <c r="A531" s="58">
        <v>1080</v>
      </c>
      <c r="B531" s="42" t="s">
        <v>396</v>
      </c>
      <c r="C531" s="59">
        <v>1022603026016</v>
      </c>
      <c r="D531" s="41">
        <v>75404</v>
      </c>
      <c r="E531" s="41">
        <v>100</v>
      </c>
      <c r="F531" s="42" t="s">
        <v>2672</v>
      </c>
      <c r="G531" s="43" t="s">
        <v>415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415</v>
      </c>
      <c r="P531" s="68" t="s">
        <v>52</v>
      </c>
      <c r="Q531" s="100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hidden="1" x14ac:dyDescent="0.25">
      <c r="A532" s="58">
        <v>1081</v>
      </c>
      <c r="B532" s="42" t="s">
        <v>1897</v>
      </c>
      <c r="C532" s="59">
        <v>1022603026390</v>
      </c>
      <c r="D532" s="41">
        <v>75404</v>
      </c>
      <c r="E532" s="41">
        <v>100</v>
      </c>
      <c r="F532" s="42" t="s">
        <v>2672</v>
      </c>
      <c r="G532" s="43" t="s">
        <v>415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415</v>
      </c>
      <c r="P532" s="68" t="s">
        <v>52</v>
      </c>
      <c r="Q532" s="100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hidden="1" x14ac:dyDescent="0.25">
      <c r="A533" s="58">
        <v>1082</v>
      </c>
      <c r="B533" s="42" t="s">
        <v>1903</v>
      </c>
      <c r="C533" s="59">
        <v>1022603027204</v>
      </c>
      <c r="D533" s="41">
        <v>75404</v>
      </c>
      <c r="E533" s="41">
        <v>100</v>
      </c>
      <c r="F533" s="42" t="s">
        <v>2672</v>
      </c>
      <c r="G533" s="43" t="s">
        <v>415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415</v>
      </c>
      <c r="P533" s="68" t="s">
        <v>52</v>
      </c>
      <c r="Q533" s="100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hidden="1" x14ac:dyDescent="0.25">
      <c r="A534" s="58">
        <v>1083</v>
      </c>
      <c r="B534" s="42" t="s">
        <v>394</v>
      </c>
      <c r="C534" s="59">
        <v>1022603027215</v>
      </c>
      <c r="D534" s="41">
        <v>75404</v>
      </c>
      <c r="E534" s="41">
        <v>100</v>
      </c>
      <c r="F534" s="42" t="s">
        <v>2672</v>
      </c>
      <c r="G534" s="43" t="s">
        <v>415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415</v>
      </c>
      <c r="P534" s="68" t="s">
        <v>52</v>
      </c>
      <c r="Q534" s="100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hidden="1" x14ac:dyDescent="0.25">
      <c r="A535" s="58">
        <v>1084</v>
      </c>
      <c r="B535" s="42" t="s">
        <v>1911</v>
      </c>
      <c r="C535" s="59">
        <v>1022603028568</v>
      </c>
      <c r="D535" s="41">
        <v>75404</v>
      </c>
      <c r="E535" s="41">
        <v>100</v>
      </c>
      <c r="F535" s="42" t="s">
        <v>2672</v>
      </c>
      <c r="G535" s="43" t="s">
        <v>415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415</v>
      </c>
      <c r="P535" s="68" t="s">
        <v>52</v>
      </c>
      <c r="Q535" s="100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hidden="1" x14ac:dyDescent="0.25">
      <c r="A536" s="58">
        <v>1085</v>
      </c>
      <c r="B536" s="42" t="s">
        <v>395</v>
      </c>
      <c r="C536" s="59">
        <v>1022603028678</v>
      </c>
      <c r="D536" s="41">
        <v>75404</v>
      </c>
      <c r="E536" s="41">
        <v>100</v>
      </c>
      <c r="F536" s="42" t="s">
        <v>2672</v>
      </c>
      <c r="G536" s="43" t="s">
        <v>415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415</v>
      </c>
      <c r="P536" s="68" t="s">
        <v>52</v>
      </c>
      <c r="Q536" s="100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hidden="1" x14ac:dyDescent="0.25">
      <c r="A537" s="58">
        <v>1086</v>
      </c>
      <c r="B537" s="42" t="s">
        <v>392</v>
      </c>
      <c r="C537" s="59">
        <v>1022603031330</v>
      </c>
      <c r="D537" s="41">
        <v>75404</v>
      </c>
      <c r="E537" s="41">
        <v>100</v>
      </c>
      <c r="F537" s="42" t="s">
        <v>2672</v>
      </c>
      <c r="G537" s="43" t="s">
        <v>415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415</v>
      </c>
      <c r="P537" s="68" t="s">
        <v>52</v>
      </c>
      <c r="Q537" s="100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hidden="1" x14ac:dyDescent="0.25">
      <c r="A538" s="58">
        <v>1066</v>
      </c>
      <c r="B538" s="42" t="s">
        <v>1926</v>
      </c>
      <c r="C538" s="59">
        <v>1022603032154</v>
      </c>
      <c r="D538" s="41">
        <v>65243</v>
      </c>
      <c r="E538" s="41">
        <v>100</v>
      </c>
      <c r="F538" s="42" t="s">
        <v>2672</v>
      </c>
      <c r="G538" s="43" t="s">
        <v>415</v>
      </c>
      <c r="H538" s="43" t="s">
        <v>1106</v>
      </c>
      <c r="I538" s="61" t="s">
        <v>481</v>
      </c>
      <c r="J538" s="41"/>
      <c r="K538" s="41"/>
      <c r="L538" s="51"/>
      <c r="M538" s="51"/>
      <c r="N538" s="52"/>
      <c r="O538" s="61" t="s">
        <v>415</v>
      </c>
      <c r="P538" s="68" t="s">
        <v>52</v>
      </c>
      <c r="Q538" s="100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hidden="1" x14ac:dyDescent="0.25">
      <c r="A539" s="58">
        <v>1087</v>
      </c>
      <c r="B539" s="42" t="s">
        <v>399</v>
      </c>
      <c r="C539" s="59">
        <v>1032601681001</v>
      </c>
      <c r="D539" s="41">
        <v>75404</v>
      </c>
      <c r="E539" s="41">
        <v>100</v>
      </c>
      <c r="F539" s="42" t="s">
        <v>2672</v>
      </c>
      <c r="G539" s="43" t="s">
        <v>415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415</v>
      </c>
      <c r="P539" s="68" t="s">
        <v>52</v>
      </c>
      <c r="Q539" s="100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hidden="1" x14ac:dyDescent="0.25">
      <c r="A540" s="58">
        <v>1088</v>
      </c>
      <c r="B540" s="42" t="s">
        <v>400</v>
      </c>
      <c r="C540" s="59">
        <v>1032601681023</v>
      </c>
      <c r="D540" s="41">
        <v>75404</v>
      </c>
      <c r="E540" s="41">
        <v>100</v>
      </c>
      <c r="F540" s="42" t="s">
        <v>2672</v>
      </c>
      <c r="G540" s="43" t="s">
        <v>415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415</v>
      </c>
      <c r="P540" s="68" t="s">
        <v>52</v>
      </c>
      <c r="Q540" s="100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hidden="1" x14ac:dyDescent="0.25">
      <c r="A541" s="58">
        <v>1089</v>
      </c>
      <c r="B541" s="42" t="s">
        <v>2112</v>
      </c>
      <c r="C541" s="59">
        <v>1032601681067</v>
      </c>
      <c r="D541" s="41">
        <v>75404</v>
      </c>
      <c r="E541" s="41">
        <v>100</v>
      </c>
      <c r="F541" s="42" t="s">
        <v>2672</v>
      </c>
      <c r="G541" s="43" t="s">
        <v>415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415</v>
      </c>
      <c r="P541" s="68" t="s">
        <v>52</v>
      </c>
      <c r="Q541" s="100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hidden="1" x14ac:dyDescent="0.25">
      <c r="A542" s="58">
        <v>1090</v>
      </c>
      <c r="B542" s="42" t="s">
        <v>402</v>
      </c>
      <c r="C542" s="59">
        <v>1032601681133</v>
      </c>
      <c r="D542" s="41">
        <v>75404</v>
      </c>
      <c r="E542" s="41">
        <v>100</v>
      </c>
      <c r="F542" s="42" t="s">
        <v>2672</v>
      </c>
      <c r="G542" s="43" t="s">
        <v>415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415</v>
      </c>
      <c r="P542" s="68" t="s">
        <v>52</v>
      </c>
      <c r="Q542" s="100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hidden="1" x14ac:dyDescent="0.25">
      <c r="A543" s="58">
        <v>1091</v>
      </c>
      <c r="B543" s="42" t="s">
        <v>404</v>
      </c>
      <c r="C543" s="59">
        <v>1032601681155</v>
      </c>
      <c r="D543" s="41">
        <v>75404</v>
      </c>
      <c r="E543" s="41">
        <v>100</v>
      </c>
      <c r="F543" s="42" t="s">
        <v>2672</v>
      </c>
      <c r="G543" s="43" t="s">
        <v>415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415</v>
      </c>
      <c r="P543" s="68" t="s">
        <v>52</v>
      </c>
      <c r="Q543" s="100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hidden="1" x14ac:dyDescent="0.25">
      <c r="A544" s="58">
        <v>1092</v>
      </c>
      <c r="B544" s="42" t="s">
        <v>2113</v>
      </c>
      <c r="C544" s="59">
        <v>1032601681177</v>
      </c>
      <c r="D544" s="41">
        <v>75404</v>
      </c>
      <c r="E544" s="41">
        <v>100</v>
      </c>
      <c r="F544" s="42" t="s">
        <v>2672</v>
      </c>
      <c r="G544" s="43" t="s">
        <v>415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415</v>
      </c>
      <c r="P544" s="68" t="s">
        <v>52</v>
      </c>
      <c r="Q544" s="100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hidden="1" x14ac:dyDescent="0.25">
      <c r="A545" s="58">
        <v>1093</v>
      </c>
      <c r="B545" s="42" t="s">
        <v>403</v>
      </c>
      <c r="C545" s="59">
        <v>1032601681200</v>
      </c>
      <c r="D545" s="41">
        <v>75404</v>
      </c>
      <c r="E545" s="41">
        <v>100</v>
      </c>
      <c r="F545" s="42" t="s">
        <v>2672</v>
      </c>
      <c r="G545" s="43" t="s">
        <v>415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415</v>
      </c>
      <c r="P545" s="68" t="s">
        <v>52</v>
      </c>
      <c r="Q545" s="100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hidden="1" x14ac:dyDescent="0.25">
      <c r="A546" s="58">
        <v>1094</v>
      </c>
      <c r="B546" s="42" t="s">
        <v>2114</v>
      </c>
      <c r="C546" s="59">
        <v>1032601681221</v>
      </c>
      <c r="D546" s="41">
        <v>75404</v>
      </c>
      <c r="E546" s="41">
        <v>100</v>
      </c>
      <c r="F546" s="42" t="s">
        <v>2672</v>
      </c>
      <c r="G546" s="43" t="s">
        <v>415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415</v>
      </c>
      <c r="P546" s="68" t="s">
        <v>52</v>
      </c>
      <c r="Q546" s="100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hidden="1" x14ac:dyDescent="0.25">
      <c r="A547" s="58">
        <v>1095</v>
      </c>
      <c r="B547" s="42" t="s">
        <v>401</v>
      </c>
      <c r="C547" s="59">
        <v>1032601681474</v>
      </c>
      <c r="D547" s="41">
        <v>75404</v>
      </c>
      <c r="E547" s="41">
        <v>100</v>
      </c>
      <c r="F547" s="42" t="s">
        <v>2672</v>
      </c>
      <c r="G547" s="43" t="s">
        <v>415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415</v>
      </c>
      <c r="P547" s="68" t="s">
        <v>52</v>
      </c>
      <c r="Q547" s="100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hidden="1" x14ac:dyDescent="0.25">
      <c r="A548" s="58">
        <v>1096</v>
      </c>
      <c r="B548" s="42" t="s">
        <v>398</v>
      </c>
      <c r="C548" s="59">
        <v>1032601682057</v>
      </c>
      <c r="D548" s="41">
        <v>75404</v>
      </c>
      <c r="E548" s="41">
        <v>100</v>
      </c>
      <c r="F548" s="42" t="s">
        <v>2672</v>
      </c>
      <c r="G548" s="43" t="s">
        <v>415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415</v>
      </c>
      <c r="P548" s="68" t="s">
        <v>52</v>
      </c>
      <c r="Q548" s="100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hidden="1" x14ac:dyDescent="0.25">
      <c r="A549" s="58">
        <v>1067</v>
      </c>
      <c r="B549" s="42" t="s">
        <v>2258</v>
      </c>
      <c r="C549" s="59">
        <v>1072645001010</v>
      </c>
      <c r="D549" s="41">
        <v>65243</v>
      </c>
      <c r="E549" s="41">
        <v>100</v>
      </c>
      <c r="F549" s="42" t="s">
        <v>2672</v>
      </c>
      <c r="G549" s="43" t="s">
        <v>415</v>
      </c>
      <c r="H549" s="43" t="s">
        <v>583</v>
      </c>
      <c r="I549" s="61" t="s">
        <v>583</v>
      </c>
      <c r="J549" s="41"/>
      <c r="K549" s="41"/>
      <c r="L549" s="51"/>
      <c r="M549" s="51"/>
      <c r="N549" s="52"/>
      <c r="O549" s="61" t="s">
        <v>415</v>
      </c>
      <c r="P549" s="68" t="s">
        <v>52</v>
      </c>
      <c r="Q549" s="100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45" hidden="1" x14ac:dyDescent="0.25">
      <c r="A550" s="58">
        <v>1068</v>
      </c>
      <c r="B550" s="42" t="s">
        <v>388</v>
      </c>
      <c r="C550" s="59">
        <v>1022603022331</v>
      </c>
      <c r="D550" s="41">
        <v>75403</v>
      </c>
      <c r="E550" s="41">
        <v>100</v>
      </c>
      <c r="F550" s="42" t="s">
        <v>2672</v>
      </c>
      <c r="G550" s="43" t="s">
        <v>415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415</v>
      </c>
      <c r="P550" s="68" t="s">
        <v>52</v>
      </c>
      <c r="Q550" s="100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38.25" hidden="1" x14ac:dyDescent="0.25">
      <c r="A551" s="58">
        <v>1097</v>
      </c>
      <c r="B551" s="42" t="s">
        <v>408</v>
      </c>
      <c r="C551" s="59">
        <v>1022603022650</v>
      </c>
      <c r="D551" s="41">
        <v>75404</v>
      </c>
      <c r="E551" s="41">
        <v>100</v>
      </c>
      <c r="F551" s="42" t="s">
        <v>2672</v>
      </c>
      <c r="G551" s="43" t="s">
        <v>415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415</v>
      </c>
      <c r="P551" s="68" t="s">
        <v>52</v>
      </c>
      <c r="Q551" s="100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45" hidden="1" x14ac:dyDescent="0.25">
      <c r="A552" s="58">
        <v>1098</v>
      </c>
      <c r="B552" s="42" t="s">
        <v>1887</v>
      </c>
      <c r="C552" s="59">
        <v>1022603024366</v>
      </c>
      <c r="D552" s="41">
        <v>75404</v>
      </c>
      <c r="E552" s="41">
        <v>100</v>
      </c>
      <c r="F552" s="42" t="s">
        <v>2672</v>
      </c>
      <c r="G552" s="43" t="s">
        <v>415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415</v>
      </c>
      <c r="P552" s="68" t="s">
        <v>52</v>
      </c>
      <c r="Q552" s="100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45" hidden="1" x14ac:dyDescent="0.25">
      <c r="A553" s="58">
        <v>1099</v>
      </c>
      <c r="B553" s="42" t="s">
        <v>1923</v>
      </c>
      <c r="C553" s="59">
        <v>1022603031142</v>
      </c>
      <c r="D553" s="41">
        <v>75404</v>
      </c>
      <c r="E553" s="41">
        <v>100</v>
      </c>
      <c r="F553" s="42" t="s">
        <v>2672</v>
      </c>
      <c r="G553" s="43" t="s">
        <v>415</v>
      </c>
      <c r="H553" s="43" t="s">
        <v>244</v>
      </c>
      <c r="I553" s="61" t="s">
        <v>54</v>
      </c>
      <c r="J553" s="41"/>
      <c r="K553" s="41"/>
      <c r="L553" s="51"/>
      <c r="M553" s="51"/>
      <c r="N553" s="52"/>
      <c r="O553" s="61" t="s">
        <v>415</v>
      </c>
      <c r="P553" s="68" t="s">
        <v>52</v>
      </c>
      <c r="Q553" s="100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45" hidden="1" x14ac:dyDescent="0.25">
      <c r="A554" s="58">
        <v>1100</v>
      </c>
      <c r="B554" s="42" t="s">
        <v>407</v>
      </c>
      <c r="C554" s="59">
        <v>1032601682970</v>
      </c>
      <c r="D554" s="41">
        <v>75404</v>
      </c>
      <c r="E554" s="41">
        <v>100</v>
      </c>
      <c r="F554" s="42" t="s">
        <v>2672</v>
      </c>
      <c r="G554" s="43" t="s">
        <v>415</v>
      </c>
      <c r="H554" s="43" t="s">
        <v>244</v>
      </c>
      <c r="I554" s="61" t="s">
        <v>54</v>
      </c>
      <c r="J554" s="41"/>
      <c r="K554" s="41"/>
      <c r="L554" s="51"/>
      <c r="M554" s="51"/>
      <c r="N554" s="52"/>
      <c r="O554" s="61" t="s">
        <v>415</v>
      </c>
      <c r="P554" s="68" t="s">
        <v>52</v>
      </c>
      <c r="Q554" s="100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hidden="1" x14ac:dyDescent="0.25">
      <c r="A555" s="58">
        <v>1069</v>
      </c>
      <c r="B555" s="42" t="s">
        <v>384</v>
      </c>
      <c r="C555" s="59">
        <v>1202600005739</v>
      </c>
      <c r="D555" s="41">
        <v>75403</v>
      </c>
      <c r="E555" s="44">
        <v>100</v>
      </c>
      <c r="F555" s="42" t="s">
        <v>2672</v>
      </c>
      <c r="G555" s="43" t="s">
        <v>415</v>
      </c>
      <c r="H555" s="43" t="s">
        <v>385</v>
      </c>
      <c r="I555" s="61" t="s">
        <v>386</v>
      </c>
      <c r="J555" s="41"/>
      <c r="K555" s="41"/>
      <c r="L555" s="51"/>
      <c r="M555" s="51"/>
      <c r="N555" s="52"/>
      <c r="O555" s="61" t="s">
        <v>415</v>
      </c>
      <c r="P555" s="68" t="s">
        <v>52</v>
      </c>
      <c r="Q555" s="100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76.5" hidden="1" x14ac:dyDescent="0.25">
      <c r="A556" s="58">
        <v>1101</v>
      </c>
      <c r="B556" s="42" t="s">
        <v>2535</v>
      </c>
      <c r="C556" s="59">
        <v>1152651025922</v>
      </c>
      <c r="D556" s="41">
        <v>75404</v>
      </c>
      <c r="E556" s="41">
        <v>100</v>
      </c>
      <c r="F556" s="42" t="s">
        <v>2672</v>
      </c>
      <c r="G556" s="43" t="s">
        <v>415</v>
      </c>
      <c r="H556" s="43" t="s">
        <v>368</v>
      </c>
      <c r="I556" s="61" t="s">
        <v>59</v>
      </c>
      <c r="J556" s="41"/>
      <c r="K556" s="41"/>
      <c r="L556" s="51"/>
      <c r="M556" s="51"/>
      <c r="N556" s="52"/>
      <c r="O556" s="61" t="s">
        <v>415</v>
      </c>
      <c r="P556" s="68" t="s">
        <v>52</v>
      </c>
      <c r="Q556" s="100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hidden="1" x14ac:dyDescent="0.25">
      <c r="A557" s="58">
        <v>1102</v>
      </c>
      <c r="B557" s="42" t="s">
        <v>405</v>
      </c>
      <c r="C557" s="59">
        <v>1102651004598</v>
      </c>
      <c r="D557" s="41">
        <v>75404</v>
      </c>
      <c r="E557" s="41">
        <v>100</v>
      </c>
      <c r="F557" s="42" t="s">
        <v>2672</v>
      </c>
      <c r="G557" s="43" t="s">
        <v>415</v>
      </c>
      <c r="H557" s="43" t="s">
        <v>1080</v>
      </c>
      <c r="I557" s="62" t="s">
        <v>2872</v>
      </c>
      <c r="J557" s="41"/>
      <c r="K557" s="41"/>
      <c r="L557" s="51"/>
      <c r="M557" s="51"/>
      <c r="N557" s="52"/>
      <c r="O557" s="61" t="s">
        <v>415</v>
      </c>
      <c r="P557" s="68" t="s">
        <v>52</v>
      </c>
      <c r="Q557" s="100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51" hidden="1" x14ac:dyDescent="0.25">
      <c r="A558" s="58">
        <v>1103</v>
      </c>
      <c r="B558" s="42" t="s">
        <v>2381</v>
      </c>
      <c r="C558" s="59">
        <v>1112651035210</v>
      </c>
      <c r="D558" s="41">
        <v>75404</v>
      </c>
      <c r="E558" s="41">
        <v>100</v>
      </c>
      <c r="F558" s="42" t="s">
        <v>2672</v>
      </c>
      <c r="G558" s="43" t="s">
        <v>415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415</v>
      </c>
      <c r="P558" s="68" t="s">
        <v>52</v>
      </c>
      <c r="Q558" s="100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51" hidden="1" x14ac:dyDescent="0.25">
      <c r="A559" s="58">
        <v>1104</v>
      </c>
      <c r="B559" s="42" t="s">
        <v>2560</v>
      </c>
      <c r="C559" s="59">
        <v>1162651067765</v>
      </c>
      <c r="D559" s="41">
        <v>75404</v>
      </c>
      <c r="E559" s="41">
        <v>100</v>
      </c>
      <c r="F559" s="42" t="s">
        <v>2672</v>
      </c>
      <c r="G559" s="43" t="s">
        <v>415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415</v>
      </c>
      <c r="P559" s="68" t="s">
        <v>52</v>
      </c>
      <c r="Q559" s="100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3.75" hidden="1" x14ac:dyDescent="0.25">
      <c r="A560" s="58">
        <v>1105</v>
      </c>
      <c r="B560" s="42" t="s">
        <v>2457</v>
      </c>
      <c r="C560" s="59">
        <v>1122651011229</v>
      </c>
      <c r="D560" s="41">
        <v>75404</v>
      </c>
      <c r="E560" s="41">
        <v>100</v>
      </c>
      <c r="F560" s="42" t="s">
        <v>2672</v>
      </c>
      <c r="G560" s="43" t="s">
        <v>415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415</v>
      </c>
      <c r="P560" s="68" t="s">
        <v>52</v>
      </c>
      <c r="Q560" s="100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hidden="1" x14ac:dyDescent="0.25">
      <c r="A561" s="58">
        <v>1070</v>
      </c>
      <c r="B561" s="42" t="s">
        <v>390</v>
      </c>
      <c r="C561" s="59">
        <v>1022603026490</v>
      </c>
      <c r="D561" s="41">
        <v>75403</v>
      </c>
      <c r="E561" s="41">
        <v>100</v>
      </c>
      <c r="F561" s="42" t="s">
        <v>2672</v>
      </c>
      <c r="G561" s="43" t="s">
        <v>415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415</v>
      </c>
      <c r="P561" s="68" t="s">
        <v>52</v>
      </c>
      <c r="Q561" s="100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hidden="1" x14ac:dyDescent="0.25">
      <c r="A562" s="58">
        <v>1106</v>
      </c>
      <c r="B562" s="42" t="s">
        <v>1898</v>
      </c>
      <c r="C562" s="59">
        <v>1022603026456</v>
      </c>
      <c r="D562" s="41">
        <v>75404</v>
      </c>
      <c r="E562" s="41">
        <v>100</v>
      </c>
      <c r="F562" s="42" t="s">
        <v>2672</v>
      </c>
      <c r="G562" s="43" t="s">
        <v>415</v>
      </c>
      <c r="H562" s="43" t="s">
        <v>243</v>
      </c>
      <c r="I562" s="61" t="s">
        <v>66</v>
      </c>
      <c r="J562" s="41"/>
      <c r="K562" s="41"/>
      <c r="L562" s="51"/>
      <c r="M562" s="51"/>
      <c r="N562" s="52"/>
      <c r="O562" s="61" t="s">
        <v>415</v>
      </c>
      <c r="P562" s="68" t="s">
        <v>52</v>
      </c>
      <c r="Q562" s="100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hidden="1" x14ac:dyDescent="0.25">
      <c r="A563" s="58">
        <v>1107</v>
      </c>
      <c r="B563" s="42" t="s">
        <v>1899</v>
      </c>
      <c r="C563" s="59">
        <v>1022603026467</v>
      </c>
      <c r="D563" s="41">
        <v>75404</v>
      </c>
      <c r="E563" s="41">
        <v>100</v>
      </c>
      <c r="F563" s="42" t="s">
        <v>2672</v>
      </c>
      <c r="G563" s="43" t="s">
        <v>415</v>
      </c>
      <c r="H563" s="43" t="s">
        <v>243</v>
      </c>
      <c r="I563" s="61" t="s">
        <v>66</v>
      </c>
      <c r="J563" s="41"/>
      <c r="K563" s="41"/>
      <c r="L563" s="51"/>
      <c r="M563" s="51"/>
      <c r="N563" s="52"/>
      <c r="O563" s="61" t="s">
        <v>415</v>
      </c>
      <c r="P563" s="68" t="s">
        <v>52</v>
      </c>
      <c r="Q563" s="100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hidden="1" x14ac:dyDescent="0.25">
      <c r="A564" s="58">
        <v>1108</v>
      </c>
      <c r="B564" s="42" t="s">
        <v>411</v>
      </c>
      <c r="C564" s="59">
        <v>1062645002970</v>
      </c>
      <c r="D564" s="41">
        <v>75404</v>
      </c>
      <c r="E564" s="41">
        <v>100</v>
      </c>
      <c r="F564" s="42" t="s">
        <v>2672</v>
      </c>
      <c r="G564" s="43" t="s">
        <v>415</v>
      </c>
      <c r="H564" s="43" t="s">
        <v>243</v>
      </c>
      <c r="I564" s="61" t="s">
        <v>66</v>
      </c>
      <c r="J564" s="41"/>
      <c r="K564" s="41"/>
      <c r="L564" s="51"/>
      <c r="M564" s="51"/>
      <c r="N564" s="52"/>
      <c r="O564" s="61" t="s">
        <v>415</v>
      </c>
      <c r="P564" s="68" t="s">
        <v>52</v>
      </c>
      <c r="Q564" s="100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hidden="1" x14ac:dyDescent="0.25">
      <c r="A565" s="58">
        <v>1109</v>
      </c>
      <c r="B565" s="42" t="s">
        <v>409</v>
      </c>
      <c r="C565" s="59">
        <v>1022603023057</v>
      </c>
      <c r="D565" s="41">
        <v>75404</v>
      </c>
      <c r="E565" s="41">
        <v>100</v>
      </c>
      <c r="F565" s="42" t="s">
        <v>2672</v>
      </c>
      <c r="G565" s="43" t="s">
        <v>415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415</v>
      </c>
      <c r="P565" s="68" t="s">
        <v>52</v>
      </c>
      <c r="Q565" s="100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hidden="1" x14ac:dyDescent="0.25">
      <c r="A566" s="58">
        <v>1110</v>
      </c>
      <c r="B566" s="42" t="s">
        <v>412</v>
      </c>
      <c r="C566" s="59">
        <v>1022603026445</v>
      </c>
      <c r="D566" s="41">
        <v>75404</v>
      </c>
      <c r="E566" s="41">
        <v>100</v>
      </c>
      <c r="F566" s="42" t="s">
        <v>2672</v>
      </c>
      <c r="G566" s="43" t="s">
        <v>415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415</v>
      </c>
      <c r="P566" s="68" t="s">
        <v>52</v>
      </c>
      <c r="Q566" s="100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hidden="1" x14ac:dyDescent="0.25">
      <c r="A567" s="58">
        <v>1111</v>
      </c>
      <c r="B567" s="42" t="s">
        <v>413</v>
      </c>
      <c r="C567" s="59">
        <v>1022603026478</v>
      </c>
      <c r="D567" s="41">
        <v>75404</v>
      </c>
      <c r="E567" s="41">
        <v>100</v>
      </c>
      <c r="F567" s="42" t="s">
        <v>2672</v>
      </c>
      <c r="G567" s="43" t="s">
        <v>415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415</v>
      </c>
      <c r="P567" s="68" t="s">
        <v>52</v>
      </c>
      <c r="Q567" s="100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hidden="1" x14ac:dyDescent="0.25">
      <c r="A568" s="58">
        <v>1112</v>
      </c>
      <c r="B568" s="42" t="s">
        <v>414</v>
      </c>
      <c r="C568" s="59">
        <v>1022603026489</v>
      </c>
      <c r="D568" s="41">
        <v>75404</v>
      </c>
      <c r="E568" s="41">
        <v>100</v>
      </c>
      <c r="F568" s="42" t="s">
        <v>2672</v>
      </c>
      <c r="G568" s="43" t="s">
        <v>415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415</v>
      </c>
      <c r="P568" s="68" t="s">
        <v>52</v>
      </c>
      <c r="Q568" s="100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45" hidden="1" x14ac:dyDescent="0.25">
      <c r="A569" s="58">
        <v>1071</v>
      </c>
      <c r="B569" s="42" t="s">
        <v>389</v>
      </c>
      <c r="C569" s="59">
        <v>1022603022320</v>
      </c>
      <c r="D569" s="41">
        <v>75403</v>
      </c>
      <c r="E569" s="41">
        <v>100</v>
      </c>
      <c r="F569" s="42" t="s">
        <v>2672</v>
      </c>
      <c r="G569" s="43" t="s">
        <v>415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415</v>
      </c>
      <c r="P569" s="68" t="s">
        <v>52</v>
      </c>
      <c r="Q569" s="100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38.25" hidden="1" x14ac:dyDescent="0.25">
      <c r="A570" s="58">
        <v>1113</v>
      </c>
      <c r="B570" s="42" t="s">
        <v>410</v>
      </c>
      <c r="C570" s="59">
        <v>1062645001870</v>
      </c>
      <c r="D570" s="41">
        <v>75404</v>
      </c>
      <c r="E570" s="41">
        <v>100</v>
      </c>
      <c r="F570" s="42" t="s">
        <v>2672</v>
      </c>
      <c r="G570" s="43" t="s">
        <v>415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415</v>
      </c>
      <c r="P570" s="68" t="s">
        <v>52</v>
      </c>
      <c r="Q570" s="100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hidden="1" x14ac:dyDescent="0.25">
      <c r="A571" s="58">
        <v>1072</v>
      </c>
      <c r="B571" s="42" t="s">
        <v>387</v>
      </c>
      <c r="C571" s="59">
        <v>1112651026333</v>
      </c>
      <c r="D571" s="41">
        <v>75403</v>
      </c>
      <c r="E571" s="41">
        <v>100</v>
      </c>
      <c r="F571" s="42" t="s">
        <v>2672</v>
      </c>
      <c r="G571" s="43" t="s">
        <v>415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415</v>
      </c>
      <c r="P571" s="68" t="s">
        <v>52</v>
      </c>
      <c r="Q571" s="100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hidden="1" x14ac:dyDescent="0.25">
      <c r="A572" s="58">
        <v>1114</v>
      </c>
      <c r="B572" s="42" t="s">
        <v>2447</v>
      </c>
      <c r="C572" s="59">
        <v>1122651003716</v>
      </c>
      <c r="D572" s="41">
        <v>75404</v>
      </c>
      <c r="E572" s="41">
        <v>100</v>
      </c>
      <c r="F572" s="42" t="s">
        <v>2672</v>
      </c>
      <c r="G572" s="43" t="s">
        <v>415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415</v>
      </c>
      <c r="P572" s="68" t="s">
        <v>52</v>
      </c>
      <c r="Q572" s="100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hidden="1" x14ac:dyDescent="0.25">
      <c r="A573" s="58">
        <v>1126</v>
      </c>
      <c r="B573" s="42" t="s">
        <v>454</v>
      </c>
      <c r="C573" s="59">
        <v>1022601222643</v>
      </c>
      <c r="D573" s="41">
        <v>75403</v>
      </c>
      <c r="E573" s="41">
        <v>100</v>
      </c>
      <c r="F573" s="42" t="s">
        <v>436</v>
      </c>
      <c r="G573" s="43" t="s">
        <v>419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419</v>
      </c>
      <c r="P573" s="68" t="s">
        <v>52</v>
      </c>
      <c r="Q573" s="100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hidden="1" x14ac:dyDescent="0.25">
      <c r="A574" s="58">
        <v>1127</v>
      </c>
      <c r="B574" s="42" t="s">
        <v>439</v>
      </c>
      <c r="C574" s="59">
        <v>1022601222676</v>
      </c>
      <c r="D574" s="41">
        <v>75403</v>
      </c>
      <c r="E574" s="41">
        <v>100</v>
      </c>
      <c r="F574" s="42" t="s">
        <v>436</v>
      </c>
      <c r="G574" s="43" t="s">
        <v>419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419</v>
      </c>
      <c r="P574" s="68" t="s">
        <v>52</v>
      </c>
      <c r="Q574" s="100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hidden="1" x14ac:dyDescent="0.25">
      <c r="A575" s="58">
        <v>1128</v>
      </c>
      <c r="B575" s="42" t="s">
        <v>443</v>
      </c>
      <c r="C575" s="59">
        <v>1022601223567</v>
      </c>
      <c r="D575" s="41">
        <v>75403</v>
      </c>
      <c r="E575" s="41">
        <v>100</v>
      </c>
      <c r="F575" s="42" t="s">
        <v>436</v>
      </c>
      <c r="G575" s="43" t="s">
        <v>419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419</v>
      </c>
      <c r="P575" s="68" t="s">
        <v>52</v>
      </c>
      <c r="Q575" s="100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hidden="1" x14ac:dyDescent="0.25">
      <c r="A576" s="58">
        <v>1129</v>
      </c>
      <c r="B576" s="42" t="s">
        <v>438</v>
      </c>
      <c r="C576" s="59">
        <v>1022601223589</v>
      </c>
      <c r="D576" s="41">
        <v>75403</v>
      </c>
      <c r="E576" s="41">
        <v>100</v>
      </c>
      <c r="F576" s="42" t="s">
        <v>436</v>
      </c>
      <c r="G576" s="43" t="s">
        <v>419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419</v>
      </c>
      <c r="P576" s="68" t="s">
        <v>52</v>
      </c>
      <c r="Q576" s="100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hidden="1" x14ac:dyDescent="0.25">
      <c r="A577" s="58">
        <v>1130</v>
      </c>
      <c r="B577" s="42" t="s">
        <v>451</v>
      </c>
      <c r="C577" s="59">
        <v>1022601223700</v>
      </c>
      <c r="D577" s="41">
        <v>75403</v>
      </c>
      <c r="E577" s="41">
        <v>100</v>
      </c>
      <c r="F577" s="42" t="s">
        <v>436</v>
      </c>
      <c r="G577" s="43" t="s">
        <v>419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419</v>
      </c>
      <c r="P577" s="68" t="s">
        <v>52</v>
      </c>
      <c r="Q577" s="100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hidden="1" x14ac:dyDescent="0.25">
      <c r="A578" s="58">
        <v>1131</v>
      </c>
      <c r="B578" s="42" t="s">
        <v>441</v>
      </c>
      <c r="C578" s="59">
        <v>1022601223765</v>
      </c>
      <c r="D578" s="41">
        <v>75403</v>
      </c>
      <c r="E578" s="41">
        <v>100</v>
      </c>
      <c r="F578" s="42" t="s">
        <v>436</v>
      </c>
      <c r="G578" s="43" t="s">
        <v>419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419</v>
      </c>
      <c r="P578" s="68" t="s">
        <v>52</v>
      </c>
      <c r="Q578" s="100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hidden="1" x14ac:dyDescent="0.25">
      <c r="A579" s="58">
        <v>1132</v>
      </c>
      <c r="B579" s="42" t="s">
        <v>445</v>
      </c>
      <c r="C579" s="59">
        <v>1022601223787</v>
      </c>
      <c r="D579" s="41">
        <v>75403</v>
      </c>
      <c r="E579" s="41">
        <v>100</v>
      </c>
      <c r="F579" s="42" t="s">
        <v>436</v>
      </c>
      <c r="G579" s="43" t="s">
        <v>419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419</v>
      </c>
      <c r="P579" s="68" t="s">
        <v>52</v>
      </c>
      <c r="Q579" s="100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hidden="1" x14ac:dyDescent="0.25">
      <c r="A580" s="58">
        <v>1133</v>
      </c>
      <c r="B580" s="42" t="s">
        <v>450</v>
      </c>
      <c r="C580" s="59">
        <v>1022601223798</v>
      </c>
      <c r="D580" s="41">
        <v>75403</v>
      </c>
      <c r="E580" s="41">
        <v>100</v>
      </c>
      <c r="F580" s="42" t="s">
        <v>436</v>
      </c>
      <c r="G580" s="43" t="s">
        <v>419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419</v>
      </c>
      <c r="P580" s="68" t="s">
        <v>52</v>
      </c>
      <c r="Q580" s="100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hidden="1" x14ac:dyDescent="0.25">
      <c r="A581" s="58">
        <v>1134</v>
      </c>
      <c r="B581" s="42" t="s">
        <v>446</v>
      </c>
      <c r="C581" s="59">
        <v>1022601223809</v>
      </c>
      <c r="D581" s="41">
        <v>75403</v>
      </c>
      <c r="E581" s="41">
        <v>100</v>
      </c>
      <c r="F581" s="42" t="s">
        <v>436</v>
      </c>
      <c r="G581" s="43" t="s">
        <v>419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419</v>
      </c>
      <c r="P581" s="68" t="s">
        <v>52</v>
      </c>
      <c r="Q581" s="100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hidden="1" x14ac:dyDescent="0.25">
      <c r="A582" s="58">
        <v>1135</v>
      </c>
      <c r="B582" s="42" t="s">
        <v>452</v>
      </c>
      <c r="C582" s="59">
        <v>1022601223810</v>
      </c>
      <c r="D582" s="41">
        <v>75403</v>
      </c>
      <c r="E582" s="41">
        <v>100</v>
      </c>
      <c r="F582" s="42" t="s">
        <v>436</v>
      </c>
      <c r="G582" s="43" t="s">
        <v>419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419</v>
      </c>
      <c r="P582" s="68" t="s">
        <v>52</v>
      </c>
      <c r="Q582" s="100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hidden="1" x14ac:dyDescent="0.25">
      <c r="A583" s="58">
        <v>1136</v>
      </c>
      <c r="B583" s="42" t="s">
        <v>447</v>
      </c>
      <c r="C583" s="59">
        <v>1022601224216</v>
      </c>
      <c r="D583" s="41">
        <v>75403</v>
      </c>
      <c r="E583" s="41">
        <v>100</v>
      </c>
      <c r="F583" s="42" t="s">
        <v>436</v>
      </c>
      <c r="G583" s="43" t="s">
        <v>419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419</v>
      </c>
      <c r="P583" s="68" t="s">
        <v>52</v>
      </c>
      <c r="Q583" s="100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hidden="1" x14ac:dyDescent="0.25">
      <c r="A584" s="58">
        <v>1137</v>
      </c>
      <c r="B584" s="42" t="s">
        <v>435</v>
      </c>
      <c r="C584" s="59">
        <v>1022601224238</v>
      </c>
      <c r="D584" s="41">
        <v>75403</v>
      </c>
      <c r="E584" s="41">
        <v>100</v>
      </c>
      <c r="F584" s="42" t="s">
        <v>436</v>
      </c>
      <c r="G584" s="43" t="s">
        <v>419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419</v>
      </c>
      <c r="P584" s="68" t="s">
        <v>52</v>
      </c>
      <c r="Q584" s="100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hidden="1" x14ac:dyDescent="0.25">
      <c r="A585" s="58">
        <v>1138</v>
      </c>
      <c r="B585" s="42" t="s">
        <v>442</v>
      </c>
      <c r="C585" s="59">
        <v>1022601224271</v>
      </c>
      <c r="D585" s="41">
        <v>75403</v>
      </c>
      <c r="E585" s="41">
        <v>100</v>
      </c>
      <c r="F585" s="42" t="s">
        <v>436</v>
      </c>
      <c r="G585" s="43" t="s">
        <v>419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419</v>
      </c>
      <c r="P585" s="68" t="s">
        <v>52</v>
      </c>
      <c r="Q585" s="100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hidden="1" x14ac:dyDescent="0.25">
      <c r="A586" s="58">
        <v>1139</v>
      </c>
      <c r="B586" s="42" t="s">
        <v>448</v>
      </c>
      <c r="C586" s="59">
        <v>1022601224370</v>
      </c>
      <c r="D586" s="41">
        <v>75403</v>
      </c>
      <c r="E586" s="41">
        <v>100</v>
      </c>
      <c r="F586" s="42" t="s">
        <v>436</v>
      </c>
      <c r="G586" s="43" t="s">
        <v>419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419</v>
      </c>
      <c r="P586" s="68" t="s">
        <v>52</v>
      </c>
      <c r="Q586" s="100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hidden="1" x14ac:dyDescent="0.25">
      <c r="A587" s="58">
        <v>1140</v>
      </c>
      <c r="B587" s="42" t="s">
        <v>440</v>
      </c>
      <c r="C587" s="59">
        <v>1022601224865</v>
      </c>
      <c r="D587" s="41">
        <v>75403</v>
      </c>
      <c r="E587" s="41">
        <v>100</v>
      </c>
      <c r="F587" s="42" t="s">
        <v>436</v>
      </c>
      <c r="G587" s="43" t="s">
        <v>419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419</v>
      </c>
      <c r="P587" s="68" t="s">
        <v>52</v>
      </c>
      <c r="Q587" s="100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hidden="1" x14ac:dyDescent="0.25">
      <c r="A588" s="58">
        <v>1141</v>
      </c>
      <c r="B588" s="42" t="s">
        <v>437</v>
      </c>
      <c r="C588" s="59">
        <v>1022601224986</v>
      </c>
      <c r="D588" s="41">
        <v>75403</v>
      </c>
      <c r="E588" s="41">
        <v>100</v>
      </c>
      <c r="F588" s="42" t="s">
        <v>436</v>
      </c>
      <c r="G588" s="43" t="s">
        <v>419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419</v>
      </c>
      <c r="P588" s="68" t="s">
        <v>52</v>
      </c>
      <c r="Q588" s="100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hidden="1" x14ac:dyDescent="0.25">
      <c r="A589" s="58">
        <v>1142</v>
      </c>
      <c r="B589" s="42" t="s">
        <v>444</v>
      </c>
      <c r="C589" s="59">
        <v>1022601227330</v>
      </c>
      <c r="D589" s="41">
        <v>75403</v>
      </c>
      <c r="E589" s="41">
        <v>100</v>
      </c>
      <c r="F589" s="42" t="s">
        <v>436</v>
      </c>
      <c r="G589" s="43" t="s">
        <v>419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419</v>
      </c>
      <c r="P589" s="68" t="s">
        <v>52</v>
      </c>
      <c r="Q589" s="100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hidden="1" x14ac:dyDescent="0.25">
      <c r="A590" s="58">
        <v>1143</v>
      </c>
      <c r="B590" s="42" t="s">
        <v>449</v>
      </c>
      <c r="C590" s="59">
        <v>1082650003215</v>
      </c>
      <c r="D590" s="41">
        <v>75403</v>
      </c>
      <c r="E590" s="41">
        <v>100</v>
      </c>
      <c r="F590" s="42" t="s">
        <v>436</v>
      </c>
      <c r="G590" s="43" t="s">
        <v>419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419</v>
      </c>
      <c r="P590" s="68" t="s">
        <v>52</v>
      </c>
      <c r="Q590" s="100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hidden="1" x14ac:dyDescent="0.25">
      <c r="A591" s="58">
        <v>1144</v>
      </c>
      <c r="B591" s="42" t="s">
        <v>456</v>
      </c>
      <c r="C591" s="59">
        <v>1092650000816</v>
      </c>
      <c r="D591" s="41">
        <v>75403</v>
      </c>
      <c r="E591" s="41">
        <v>100</v>
      </c>
      <c r="F591" s="42" t="s">
        <v>436</v>
      </c>
      <c r="G591" s="43" t="s">
        <v>419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419</v>
      </c>
      <c r="P591" s="68" t="s">
        <v>52</v>
      </c>
      <c r="Q591" s="100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hidden="1" x14ac:dyDescent="0.25">
      <c r="A592" s="58">
        <v>1145</v>
      </c>
      <c r="B592" s="42" t="s">
        <v>2357</v>
      </c>
      <c r="C592" s="59">
        <v>1112651030392</v>
      </c>
      <c r="D592" s="41">
        <v>75403</v>
      </c>
      <c r="E592" s="41">
        <v>100</v>
      </c>
      <c r="F592" s="42" t="s">
        <v>436</v>
      </c>
      <c r="G592" s="43" t="s">
        <v>419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419</v>
      </c>
      <c r="P592" s="68" t="s">
        <v>52</v>
      </c>
      <c r="Q592" s="100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hidden="1" x14ac:dyDescent="0.25">
      <c r="A593" s="58">
        <v>1146</v>
      </c>
      <c r="B593" s="42" t="s">
        <v>453</v>
      </c>
      <c r="C593" s="59">
        <v>1142651026924</v>
      </c>
      <c r="D593" s="41">
        <v>75403</v>
      </c>
      <c r="E593" s="41">
        <v>100</v>
      </c>
      <c r="F593" s="42" t="s">
        <v>436</v>
      </c>
      <c r="G593" s="43" t="s">
        <v>419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419</v>
      </c>
      <c r="P593" s="68" t="s">
        <v>52</v>
      </c>
      <c r="Q593" s="100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hidden="1" x14ac:dyDescent="0.25">
      <c r="A594" s="58">
        <v>1147</v>
      </c>
      <c r="B594" s="42" t="s">
        <v>455</v>
      </c>
      <c r="C594" s="59">
        <v>1192651013851</v>
      </c>
      <c r="D594" s="41">
        <v>75403</v>
      </c>
      <c r="E594" s="41">
        <v>100</v>
      </c>
      <c r="F594" s="42" t="s">
        <v>436</v>
      </c>
      <c r="G594" s="43" t="s">
        <v>419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419</v>
      </c>
      <c r="P594" s="68" t="s">
        <v>52</v>
      </c>
      <c r="Q594" s="100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hidden="1" x14ac:dyDescent="0.25">
      <c r="A595" s="58">
        <v>1148</v>
      </c>
      <c r="B595" s="42" t="s">
        <v>2614</v>
      </c>
      <c r="C595" s="59">
        <v>1202600010513</v>
      </c>
      <c r="D595" s="41">
        <v>75403</v>
      </c>
      <c r="E595" s="44">
        <v>100</v>
      </c>
      <c r="F595" s="42" t="s">
        <v>436</v>
      </c>
      <c r="G595" s="43" t="s">
        <v>419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419</v>
      </c>
      <c r="P595" s="68" t="s">
        <v>52</v>
      </c>
      <c r="Q595" s="100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hidden="1" x14ac:dyDescent="0.25">
      <c r="A596" s="58">
        <v>1122</v>
      </c>
      <c r="B596" s="42" t="s">
        <v>427</v>
      </c>
      <c r="C596" s="59">
        <v>1122651037002</v>
      </c>
      <c r="D596" s="41">
        <v>75403</v>
      </c>
      <c r="E596" s="41">
        <v>100</v>
      </c>
      <c r="F596" s="42" t="s">
        <v>2836</v>
      </c>
      <c r="G596" s="43" t="s">
        <v>419</v>
      </c>
      <c r="H596" s="43" t="s">
        <v>181</v>
      </c>
      <c r="I596" s="61" t="s">
        <v>182</v>
      </c>
      <c r="J596" s="41"/>
      <c r="K596" s="41"/>
      <c r="L596" s="51"/>
      <c r="M596" s="51"/>
      <c r="N596" s="52"/>
      <c r="O596" s="61" t="s">
        <v>419</v>
      </c>
      <c r="P596" s="68" t="s">
        <v>52</v>
      </c>
      <c r="Q596" s="100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2.5" hidden="1" x14ac:dyDescent="0.25">
      <c r="A597" s="58">
        <v>1149</v>
      </c>
      <c r="B597" s="42" t="s">
        <v>458</v>
      </c>
      <c r="C597" s="59">
        <v>1022601221983</v>
      </c>
      <c r="D597" s="41">
        <v>75403</v>
      </c>
      <c r="E597" s="41">
        <v>100</v>
      </c>
      <c r="F597" s="42" t="s">
        <v>436</v>
      </c>
      <c r="G597" s="43" t="s">
        <v>419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419</v>
      </c>
      <c r="P597" s="68" t="s">
        <v>52</v>
      </c>
      <c r="Q597" s="100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hidden="1" x14ac:dyDescent="0.25">
      <c r="A598" s="58">
        <v>1150</v>
      </c>
      <c r="B598" s="42" t="s">
        <v>457</v>
      </c>
      <c r="C598" s="59">
        <v>1022601223347</v>
      </c>
      <c r="D598" s="41">
        <v>75403</v>
      </c>
      <c r="E598" s="41">
        <v>100</v>
      </c>
      <c r="F598" s="42" t="s">
        <v>436</v>
      </c>
      <c r="G598" s="43" t="s">
        <v>419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419</v>
      </c>
      <c r="P598" s="68" t="s">
        <v>52</v>
      </c>
      <c r="Q598" s="100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2.5" hidden="1" x14ac:dyDescent="0.25">
      <c r="A599" s="58">
        <v>1151</v>
      </c>
      <c r="B599" s="42" t="s">
        <v>461</v>
      </c>
      <c r="C599" s="59">
        <v>1022601223776</v>
      </c>
      <c r="D599" s="41">
        <v>75403</v>
      </c>
      <c r="E599" s="41">
        <v>100</v>
      </c>
      <c r="F599" s="42" t="s">
        <v>436</v>
      </c>
      <c r="G599" s="43" t="s">
        <v>419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419</v>
      </c>
      <c r="P599" s="68" t="s">
        <v>52</v>
      </c>
      <c r="Q599" s="100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2.5" hidden="1" x14ac:dyDescent="0.25">
      <c r="A600" s="58">
        <v>1152</v>
      </c>
      <c r="B600" s="42" t="s">
        <v>333</v>
      </c>
      <c r="C600" s="59">
        <v>1022601224040</v>
      </c>
      <c r="D600" s="41">
        <v>75403</v>
      </c>
      <c r="E600" s="41">
        <v>100</v>
      </c>
      <c r="F600" s="42" t="s">
        <v>436</v>
      </c>
      <c r="G600" s="43" t="s">
        <v>419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419</v>
      </c>
      <c r="P600" s="68" t="s">
        <v>52</v>
      </c>
      <c r="Q600" s="100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2.5" hidden="1" x14ac:dyDescent="0.25">
      <c r="A601" s="58">
        <v>1153</v>
      </c>
      <c r="B601" s="42" t="s">
        <v>460</v>
      </c>
      <c r="C601" s="59">
        <v>1022601224051</v>
      </c>
      <c r="D601" s="41">
        <v>75403</v>
      </c>
      <c r="E601" s="41">
        <v>100</v>
      </c>
      <c r="F601" s="42" t="s">
        <v>436</v>
      </c>
      <c r="G601" s="43" t="s">
        <v>419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419</v>
      </c>
      <c r="P601" s="68" t="s">
        <v>52</v>
      </c>
      <c r="Q601" s="100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2.5" hidden="1" x14ac:dyDescent="0.25">
      <c r="A602" s="58">
        <v>1154</v>
      </c>
      <c r="B602" s="42" t="s">
        <v>467</v>
      </c>
      <c r="C602" s="59">
        <v>1022601224062</v>
      </c>
      <c r="D602" s="41">
        <v>75403</v>
      </c>
      <c r="E602" s="41">
        <v>100</v>
      </c>
      <c r="F602" s="42" t="s">
        <v>436</v>
      </c>
      <c r="G602" s="43" t="s">
        <v>419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419</v>
      </c>
      <c r="P602" s="68" t="s">
        <v>52</v>
      </c>
      <c r="Q602" s="100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2.5" hidden="1" x14ac:dyDescent="0.25">
      <c r="A603" s="58">
        <v>1155</v>
      </c>
      <c r="B603" s="42" t="s">
        <v>462</v>
      </c>
      <c r="C603" s="59">
        <v>1022601224249</v>
      </c>
      <c r="D603" s="41">
        <v>75403</v>
      </c>
      <c r="E603" s="41">
        <v>100</v>
      </c>
      <c r="F603" s="42" t="s">
        <v>436</v>
      </c>
      <c r="G603" s="43" t="s">
        <v>419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419</v>
      </c>
      <c r="P603" s="68" t="s">
        <v>52</v>
      </c>
      <c r="Q603" s="100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2.5" hidden="1" x14ac:dyDescent="0.25">
      <c r="A604" s="58">
        <v>1156</v>
      </c>
      <c r="B604" s="42" t="s">
        <v>463</v>
      </c>
      <c r="C604" s="59">
        <v>1022601224250</v>
      </c>
      <c r="D604" s="41">
        <v>75403</v>
      </c>
      <c r="E604" s="41">
        <v>100</v>
      </c>
      <c r="F604" s="42" t="s">
        <v>436</v>
      </c>
      <c r="G604" s="43" t="s">
        <v>419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419</v>
      </c>
      <c r="P604" s="68" t="s">
        <v>52</v>
      </c>
      <c r="Q604" s="100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2.5" hidden="1" x14ac:dyDescent="0.25">
      <c r="A605" s="58">
        <v>1157</v>
      </c>
      <c r="B605" s="42" t="s">
        <v>459</v>
      </c>
      <c r="C605" s="59">
        <v>1022601224304</v>
      </c>
      <c r="D605" s="41">
        <v>75403</v>
      </c>
      <c r="E605" s="41">
        <v>100</v>
      </c>
      <c r="F605" s="42" t="s">
        <v>436</v>
      </c>
      <c r="G605" s="43" t="s">
        <v>419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419</v>
      </c>
      <c r="P605" s="68" t="s">
        <v>52</v>
      </c>
      <c r="Q605" s="100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2.5" hidden="1" x14ac:dyDescent="0.25">
      <c r="A606" s="58">
        <v>1158</v>
      </c>
      <c r="B606" s="42" t="s">
        <v>465</v>
      </c>
      <c r="C606" s="59">
        <v>1022601224348</v>
      </c>
      <c r="D606" s="41">
        <v>75403</v>
      </c>
      <c r="E606" s="41">
        <v>100</v>
      </c>
      <c r="F606" s="42" t="s">
        <v>436</v>
      </c>
      <c r="G606" s="43" t="s">
        <v>419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419</v>
      </c>
      <c r="P606" s="68" t="s">
        <v>52</v>
      </c>
      <c r="Q606" s="100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2.5" hidden="1" x14ac:dyDescent="0.25">
      <c r="A607" s="58">
        <v>1159</v>
      </c>
      <c r="B607" s="42" t="s">
        <v>466</v>
      </c>
      <c r="C607" s="59">
        <v>1022601224447</v>
      </c>
      <c r="D607" s="41">
        <v>75403</v>
      </c>
      <c r="E607" s="41">
        <v>100</v>
      </c>
      <c r="F607" s="42" t="s">
        <v>436</v>
      </c>
      <c r="G607" s="43" t="s">
        <v>419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419</v>
      </c>
      <c r="P607" s="68" t="s">
        <v>52</v>
      </c>
      <c r="Q607" s="100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2.5" hidden="1" x14ac:dyDescent="0.25">
      <c r="A608" s="58">
        <v>1160</v>
      </c>
      <c r="B608" s="42" t="s">
        <v>464</v>
      </c>
      <c r="C608" s="59">
        <v>1022601229221</v>
      </c>
      <c r="D608" s="41">
        <v>75403</v>
      </c>
      <c r="E608" s="41">
        <v>100</v>
      </c>
      <c r="F608" s="42" t="s">
        <v>436</v>
      </c>
      <c r="G608" s="43" t="s">
        <v>419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419</v>
      </c>
      <c r="P608" s="68" t="s">
        <v>52</v>
      </c>
      <c r="Q608" s="100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38.25" hidden="1" x14ac:dyDescent="0.25">
      <c r="A609" s="58">
        <v>1116</v>
      </c>
      <c r="B609" s="42" t="s">
        <v>2182</v>
      </c>
      <c r="C609" s="59">
        <v>1052600129262</v>
      </c>
      <c r="D609" s="41">
        <v>75403</v>
      </c>
      <c r="E609" s="41">
        <v>100</v>
      </c>
      <c r="F609" s="42" t="s">
        <v>417</v>
      </c>
      <c r="G609" s="43" t="s">
        <v>419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419</v>
      </c>
      <c r="P609" s="68" t="s">
        <v>52</v>
      </c>
      <c r="Q609" s="100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38.25" hidden="1" x14ac:dyDescent="0.25">
      <c r="A610" s="58">
        <v>1161</v>
      </c>
      <c r="B610" s="42" t="s">
        <v>469</v>
      </c>
      <c r="C610" s="59">
        <v>1022601223336</v>
      </c>
      <c r="D610" s="41">
        <v>75403</v>
      </c>
      <c r="E610" s="41">
        <v>100</v>
      </c>
      <c r="F610" s="42" t="s">
        <v>436</v>
      </c>
      <c r="G610" s="43" t="s">
        <v>419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419</v>
      </c>
      <c r="P610" s="68" t="s">
        <v>52</v>
      </c>
      <c r="Q610" s="100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38.25" hidden="1" x14ac:dyDescent="0.25">
      <c r="A611" s="58">
        <v>1162</v>
      </c>
      <c r="B611" s="42" t="s">
        <v>468</v>
      </c>
      <c r="C611" s="59">
        <v>1022601224073</v>
      </c>
      <c r="D611" s="41">
        <v>75403</v>
      </c>
      <c r="E611" s="41">
        <v>100</v>
      </c>
      <c r="F611" s="42" t="s">
        <v>436</v>
      </c>
      <c r="G611" s="43" t="s">
        <v>419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419</v>
      </c>
      <c r="P611" s="68" t="s">
        <v>52</v>
      </c>
      <c r="Q611" s="100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38.25" hidden="1" x14ac:dyDescent="0.25">
      <c r="A612" s="58">
        <v>1163</v>
      </c>
      <c r="B612" s="42" t="s">
        <v>470</v>
      </c>
      <c r="C612" s="59">
        <v>1022601224293</v>
      </c>
      <c r="D612" s="41">
        <v>75403</v>
      </c>
      <c r="E612" s="41">
        <v>100</v>
      </c>
      <c r="F612" s="42" t="s">
        <v>436</v>
      </c>
      <c r="G612" s="43" t="s">
        <v>419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419</v>
      </c>
      <c r="P612" s="68" t="s">
        <v>52</v>
      </c>
      <c r="Q612" s="100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38.25" hidden="1" x14ac:dyDescent="0.25">
      <c r="A613" s="58">
        <v>1164</v>
      </c>
      <c r="B613" s="42" t="s">
        <v>474</v>
      </c>
      <c r="C613" s="59">
        <v>1022601221961</v>
      </c>
      <c r="D613" s="41">
        <v>75403</v>
      </c>
      <c r="E613" s="41">
        <v>100</v>
      </c>
      <c r="F613" s="42" t="s">
        <v>472</v>
      </c>
      <c r="G613" s="43" t="s">
        <v>419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419</v>
      </c>
      <c r="P613" s="68" t="s">
        <v>52</v>
      </c>
      <c r="Q613" s="100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38.25" hidden="1" x14ac:dyDescent="0.25">
      <c r="A614" s="58">
        <v>1165</v>
      </c>
      <c r="B614" s="42" t="s">
        <v>471</v>
      </c>
      <c r="C614" s="59">
        <v>1022601222632</v>
      </c>
      <c r="D614" s="41">
        <v>75403</v>
      </c>
      <c r="E614" s="41">
        <v>100</v>
      </c>
      <c r="F614" s="42" t="s">
        <v>472</v>
      </c>
      <c r="G614" s="43" t="s">
        <v>419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419</v>
      </c>
      <c r="P614" s="68" t="s">
        <v>52</v>
      </c>
      <c r="Q614" s="100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38.25" hidden="1" x14ac:dyDescent="0.25">
      <c r="A615" s="58">
        <v>1117</v>
      </c>
      <c r="B615" s="42" t="s">
        <v>420</v>
      </c>
      <c r="C615" s="59">
        <v>1132651012120</v>
      </c>
      <c r="D615" s="41">
        <v>75403</v>
      </c>
      <c r="E615" s="41">
        <v>100</v>
      </c>
      <c r="F615" s="42" t="s">
        <v>417</v>
      </c>
      <c r="G615" s="43" t="s">
        <v>419</v>
      </c>
      <c r="H615" s="43" t="s">
        <v>421</v>
      </c>
      <c r="I615" s="61" t="s">
        <v>422</v>
      </c>
      <c r="J615" s="41"/>
      <c r="K615" s="41"/>
      <c r="L615" s="51"/>
      <c r="M615" s="51"/>
      <c r="N615" s="52"/>
      <c r="O615" s="61" t="s">
        <v>419</v>
      </c>
      <c r="P615" s="68" t="s">
        <v>52</v>
      </c>
      <c r="Q615" s="100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89.25" hidden="1" x14ac:dyDescent="0.25">
      <c r="A616" s="58">
        <v>1119</v>
      </c>
      <c r="B616" s="42" t="s">
        <v>424</v>
      </c>
      <c r="C616" s="59">
        <v>1112651032977</v>
      </c>
      <c r="D616" s="41">
        <v>75401</v>
      </c>
      <c r="E616" s="41">
        <v>100</v>
      </c>
      <c r="F616" s="42" t="s">
        <v>425</v>
      </c>
      <c r="G616" s="43" t="s">
        <v>419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419</v>
      </c>
      <c r="P616" s="68" t="s">
        <v>52</v>
      </c>
      <c r="Q616" s="100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63.75" hidden="1" x14ac:dyDescent="0.25">
      <c r="A617" s="58">
        <v>1168</v>
      </c>
      <c r="B617" s="42" t="s">
        <v>479</v>
      </c>
      <c r="C617" s="59">
        <v>1172651005097</v>
      </c>
      <c r="D617" s="41">
        <v>75404</v>
      </c>
      <c r="E617" s="41">
        <v>100</v>
      </c>
      <c r="F617" s="42" t="s">
        <v>480</v>
      </c>
      <c r="G617" s="43" t="s">
        <v>419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419</v>
      </c>
      <c r="P617" s="68" t="s">
        <v>52</v>
      </c>
      <c r="Q617" s="100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63.75" hidden="1" x14ac:dyDescent="0.25">
      <c r="A618" s="58">
        <v>1120</v>
      </c>
      <c r="B618" s="42" t="s">
        <v>428</v>
      </c>
      <c r="C618" s="59">
        <v>1142651000755</v>
      </c>
      <c r="D618" s="41">
        <v>75403</v>
      </c>
      <c r="E618" s="41">
        <v>100</v>
      </c>
      <c r="F618" s="42" t="s">
        <v>429</v>
      </c>
      <c r="G618" s="43" t="s">
        <v>419</v>
      </c>
      <c r="H618" s="43" t="s">
        <v>430</v>
      </c>
      <c r="I618" s="61" t="s">
        <v>431</v>
      </c>
      <c r="J618" s="41"/>
      <c r="K618" s="41"/>
      <c r="L618" s="51"/>
      <c r="M618" s="51"/>
      <c r="N618" s="52"/>
      <c r="O618" s="61" t="s">
        <v>419</v>
      </c>
      <c r="P618" s="68" t="s">
        <v>52</v>
      </c>
      <c r="Q618" s="100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25.5" hidden="1" x14ac:dyDescent="0.25">
      <c r="A619" s="58">
        <v>1167</v>
      </c>
      <c r="B619" s="42" t="s">
        <v>475</v>
      </c>
      <c r="C619" s="59">
        <v>1072650000719</v>
      </c>
      <c r="D619" s="41">
        <v>12267</v>
      </c>
      <c r="E619" s="41">
        <v>100</v>
      </c>
      <c r="F619" s="42" t="s">
        <v>476</v>
      </c>
      <c r="G619" s="43" t="s">
        <v>419</v>
      </c>
      <c r="H619" s="43" t="s">
        <v>477</v>
      </c>
      <c r="I619" s="61" t="s">
        <v>478</v>
      </c>
      <c r="J619" s="41"/>
      <c r="K619" s="41"/>
      <c r="L619" s="51"/>
      <c r="M619" s="51"/>
      <c r="N619" s="52"/>
      <c r="O619" s="61" t="s">
        <v>419</v>
      </c>
      <c r="P619" s="68" t="s">
        <v>52</v>
      </c>
      <c r="Q619" s="100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51" hidden="1" x14ac:dyDescent="0.25">
      <c r="A620" s="58">
        <v>1121</v>
      </c>
      <c r="B620" s="42" t="s">
        <v>426</v>
      </c>
      <c r="C620" s="59">
        <v>1122651019116</v>
      </c>
      <c r="D620" s="41">
        <v>75403</v>
      </c>
      <c r="E620" s="41">
        <v>100</v>
      </c>
      <c r="F620" s="42" t="s">
        <v>2836</v>
      </c>
      <c r="G620" s="43" t="s">
        <v>419</v>
      </c>
      <c r="H620" s="43" t="s">
        <v>364</v>
      </c>
      <c r="I620" s="61" t="s">
        <v>716</v>
      </c>
      <c r="J620" s="41"/>
      <c r="K620" s="41"/>
      <c r="L620" s="51"/>
      <c r="M620" s="51"/>
      <c r="N620" s="52"/>
      <c r="O620" s="61" t="s">
        <v>419</v>
      </c>
      <c r="P620" s="68" t="s">
        <v>52</v>
      </c>
      <c r="Q620" s="100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76.5" hidden="1" x14ac:dyDescent="0.25">
      <c r="A621" s="58">
        <v>1118</v>
      </c>
      <c r="B621" s="42" t="s">
        <v>423</v>
      </c>
      <c r="C621" s="59">
        <v>1062626000975</v>
      </c>
      <c r="D621" s="41">
        <v>75404</v>
      </c>
      <c r="E621" s="41">
        <v>100</v>
      </c>
      <c r="F621" s="42" t="s">
        <v>417</v>
      </c>
      <c r="G621" s="43" t="s">
        <v>419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419</v>
      </c>
      <c r="P621" s="68" t="s">
        <v>52</v>
      </c>
      <c r="Q621" s="100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hidden="1" x14ac:dyDescent="0.25">
      <c r="A622" s="58">
        <v>1123</v>
      </c>
      <c r="B622" s="42" t="s">
        <v>433</v>
      </c>
      <c r="C622" s="59">
        <v>1032600462575</v>
      </c>
      <c r="D622" s="41">
        <v>75403</v>
      </c>
      <c r="E622" s="41">
        <v>100</v>
      </c>
      <c r="F622" s="42" t="s">
        <v>2835</v>
      </c>
      <c r="G622" s="43" t="s">
        <v>419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419</v>
      </c>
      <c r="P622" s="68" t="s">
        <v>52</v>
      </c>
      <c r="Q622" s="100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38.25" hidden="1" x14ac:dyDescent="0.25">
      <c r="A623" s="58">
        <v>1124</v>
      </c>
      <c r="B623" s="42" t="s">
        <v>434</v>
      </c>
      <c r="C623" s="59">
        <v>1022601223754</v>
      </c>
      <c r="D623" s="41">
        <v>75403</v>
      </c>
      <c r="E623" s="41">
        <v>100</v>
      </c>
      <c r="F623" s="42" t="s">
        <v>2835</v>
      </c>
      <c r="G623" s="43" t="s">
        <v>419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419</v>
      </c>
      <c r="P623" s="68" t="s">
        <v>52</v>
      </c>
      <c r="Q623" s="100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25.5" hidden="1" x14ac:dyDescent="0.25">
      <c r="A624" s="58">
        <v>1166</v>
      </c>
      <c r="B624" s="42" t="s">
        <v>473</v>
      </c>
      <c r="C624" s="59">
        <v>1122651022317</v>
      </c>
      <c r="D624" s="41">
        <v>75403</v>
      </c>
      <c r="E624" s="41">
        <v>100</v>
      </c>
      <c r="F624" s="42" t="s">
        <v>472</v>
      </c>
      <c r="G624" s="43" t="s">
        <v>419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419</v>
      </c>
      <c r="P624" s="68" t="s">
        <v>52</v>
      </c>
      <c r="Q624" s="100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hidden="1" x14ac:dyDescent="0.25">
      <c r="A625" s="58">
        <v>1115</v>
      </c>
      <c r="B625" s="42" t="s">
        <v>416</v>
      </c>
      <c r="C625" s="59">
        <v>1132651011360</v>
      </c>
      <c r="D625" s="41">
        <v>75401</v>
      </c>
      <c r="E625" s="41">
        <v>100</v>
      </c>
      <c r="F625" s="42" t="s">
        <v>417</v>
      </c>
      <c r="G625" s="43" t="s">
        <v>419</v>
      </c>
      <c r="H625" s="43" t="s">
        <v>418</v>
      </c>
      <c r="I625" s="61" t="s">
        <v>53</v>
      </c>
      <c r="J625" s="41"/>
      <c r="K625" s="41"/>
      <c r="L625" s="51"/>
      <c r="M625" s="51"/>
      <c r="N625" s="52"/>
      <c r="O625" s="61" t="s">
        <v>419</v>
      </c>
      <c r="P625" s="68" t="s">
        <v>52</v>
      </c>
      <c r="Q625" s="100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hidden="1" x14ac:dyDescent="0.25">
      <c r="A626" s="58">
        <v>1125</v>
      </c>
      <c r="B626" s="42" t="s">
        <v>432</v>
      </c>
      <c r="C626" s="59">
        <v>1122651002407</v>
      </c>
      <c r="D626" s="41">
        <v>75403</v>
      </c>
      <c r="E626" s="41">
        <v>100</v>
      </c>
      <c r="F626" s="42" t="s">
        <v>2835</v>
      </c>
      <c r="G626" s="43" t="s">
        <v>419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419</v>
      </c>
      <c r="P626" s="68" t="s">
        <v>52</v>
      </c>
      <c r="Q626" s="100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hidden="1" x14ac:dyDescent="0.25">
      <c r="A627" s="58">
        <v>1176</v>
      </c>
      <c r="B627" s="42" t="s">
        <v>1972</v>
      </c>
      <c r="C627" s="59">
        <v>1022603420861</v>
      </c>
      <c r="D627" s="41">
        <v>75403</v>
      </c>
      <c r="E627" s="41">
        <v>100</v>
      </c>
      <c r="F627" s="42" t="s">
        <v>1971</v>
      </c>
      <c r="G627" s="43" t="s">
        <v>485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485</v>
      </c>
      <c r="P627" s="68" t="s">
        <v>52</v>
      </c>
      <c r="Q627" s="100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hidden="1" x14ac:dyDescent="0.25">
      <c r="A628" s="58">
        <v>1177</v>
      </c>
      <c r="B628" s="42" t="s">
        <v>1980</v>
      </c>
      <c r="C628" s="59">
        <v>1022603423424</v>
      </c>
      <c r="D628" s="41">
        <v>75403</v>
      </c>
      <c r="E628" s="41">
        <v>100</v>
      </c>
      <c r="F628" s="42" t="s">
        <v>1971</v>
      </c>
      <c r="G628" s="43" t="s">
        <v>485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485</v>
      </c>
      <c r="P628" s="68" t="s">
        <v>52</v>
      </c>
      <c r="Q628" s="100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hidden="1" x14ac:dyDescent="0.25">
      <c r="A629" s="58">
        <v>1178</v>
      </c>
      <c r="B629" s="42" t="s">
        <v>1992</v>
      </c>
      <c r="C629" s="59">
        <v>1022603427220</v>
      </c>
      <c r="D629" s="41">
        <v>75403</v>
      </c>
      <c r="E629" s="41">
        <v>100</v>
      </c>
      <c r="F629" s="42" t="s">
        <v>1971</v>
      </c>
      <c r="G629" s="43" t="s">
        <v>485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485</v>
      </c>
      <c r="P629" s="68" t="s">
        <v>52</v>
      </c>
      <c r="Q629" s="100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hidden="1" x14ac:dyDescent="0.25">
      <c r="A630" s="58">
        <v>1179</v>
      </c>
      <c r="B630" s="42" t="s">
        <v>1995</v>
      </c>
      <c r="C630" s="59">
        <v>1022603427296</v>
      </c>
      <c r="D630" s="41">
        <v>75403</v>
      </c>
      <c r="E630" s="41">
        <v>100</v>
      </c>
      <c r="F630" s="42" t="s">
        <v>1971</v>
      </c>
      <c r="G630" s="43" t="s">
        <v>485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485</v>
      </c>
      <c r="P630" s="68" t="s">
        <v>52</v>
      </c>
      <c r="Q630" s="100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hidden="1" x14ac:dyDescent="0.25">
      <c r="A631" s="58">
        <v>1180</v>
      </c>
      <c r="B631" s="42" t="s">
        <v>1996</v>
      </c>
      <c r="C631" s="59">
        <v>1022603427461</v>
      </c>
      <c r="D631" s="41">
        <v>75403</v>
      </c>
      <c r="E631" s="41">
        <v>100</v>
      </c>
      <c r="F631" s="42" t="s">
        <v>1971</v>
      </c>
      <c r="G631" s="43" t="s">
        <v>485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485</v>
      </c>
      <c r="P631" s="68" t="s">
        <v>52</v>
      </c>
      <c r="Q631" s="100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hidden="1" x14ac:dyDescent="0.25">
      <c r="A632" s="58">
        <v>1181</v>
      </c>
      <c r="B632" s="42" t="s">
        <v>1997</v>
      </c>
      <c r="C632" s="59">
        <v>1022603427472</v>
      </c>
      <c r="D632" s="41">
        <v>75403</v>
      </c>
      <c r="E632" s="41">
        <v>100</v>
      </c>
      <c r="F632" s="42" t="s">
        <v>1971</v>
      </c>
      <c r="G632" s="43" t="s">
        <v>485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485</v>
      </c>
      <c r="P632" s="68" t="s">
        <v>52</v>
      </c>
      <c r="Q632" s="100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hidden="1" x14ac:dyDescent="0.25">
      <c r="A633" s="58">
        <v>1182</v>
      </c>
      <c r="B633" s="42" t="s">
        <v>2001</v>
      </c>
      <c r="C633" s="59">
        <v>1022603428077</v>
      </c>
      <c r="D633" s="41">
        <v>75403</v>
      </c>
      <c r="E633" s="41">
        <v>100</v>
      </c>
      <c r="F633" s="42" t="s">
        <v>1971</v>
      </c>
      <c r="G633" s="43" t="s">
        <v>485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485</v>
      </c>
      <c r="P633" s="68" t="s">
        <v>52</v>
      </c>
      <c r="Q633" s="100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hidden="1" x14ac:dyDescent="0.25">
      <c r="A634" s="58">
        <v>1183</v>
      </c>
      <c r="B634" s="42" t="s">
        <v>2008</v>
      </c>
      <c r="C634" s="59">
        <v>1022603428858</v>
      </c>
      <c r="D634" s="41">
        <v>75403</v>
      </c>
      <c r="E634" s="41">
        <v>100</v>
      </c>
      <c r="F634" s="42" t="s">
        <v>1971</v>
      </c>
      <c r="G634" s="43" t="s">
        <v>485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485</v>
      </c>
      <c r="P634" s="68" t="s">
        <v>52</v>
      </c>
      <c r="Q634" s="100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hidden="1" x14ac:dyDescent="0.25">
      <c r="A635" s="58">
        <v>1184</v>
      </c>
      <c r="B635" s="42" t="s">
        <v>2010</v>
      </c>
      <c r="C635" s="59">
        <v>1022603429067</v>
      </c>
      <c r="D635" s="41">
        <v>75403</v>
      </c>
      <c r="E635" s="41">
        <v>100</v>
      </c>
      <c r="F635" s="42" t="s">
        <v>1971</v>
      </c>
      <c r="G635" s="43" t="s">
        <v>485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485</v>
      </c>
      <c r="P635" s="68" t="s">
        <v>52</v>
      </c>
      <c r="Q635" s="100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hidden="1" x14ac:dyDescent="0.25">
      <c r="A636" s="58">
        <v>1185</v>
      </c>
      <c r="B636" s="42" t="s">
        <v>2141</v>
      </c>
      <c r="C636" s="59">
        <v>1032601900759</v>
      </c>
      <c r="D636" s="41">
        <v>75403</v>
      </c>
      <c r="E636" s="41">
        <v>100</v>
      </c>
      <c r="F636" s="42" t="s">
        <v>1971</v>
      </c>
      <c r="G636" s="43" t="s">
        <v>485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485</v>
      </c>
      <c r="P636" s="68" t="s">
        <v>52</v>
      </c>
      <c r="Q636" s="100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hidden="1" x14ac:dyDescent="0.25">
      <c r="A637" s="58">
        <v>1186</v>
      </c>
      <c r="B637" s="42" t="s">
        <v>2142</v>
      </c>
      <c r="C637" s="59">
        <v>1032601900836</v>
      </c>
      <c r="D637" s="41">
        <v>75403</v>
      </c>
      <c r="E637" s="41">
        <v>100</v>
      </c>
      <c r="F637" s="42" t="s">
        <v>1971</v>
      </c>
      <c r="G637" s="43" t="s">
        <v>485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485</v>
      </c>
      <c r="P637" s="68" t="s">
        <v>52</v>
      </c>
      <c r="Q637" s="100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hidden="1" x14ac:dyDescent="0.25">
      <c r="A638" s="58">
        <v>1187</v>
      </c>
      <c r="B638" s="42" t="s">
        <v>2486</v>
      </c>
      <c r="C638" s="59">
        <v>1132651019533</v>
      </c>
      <c r="D638" s="41">
        <v>75403</v>
      </c>
      <c r="E638" s="41">
        <v>100</v>
      </c>
      <c r="F638" s="42" t="s">
        <v>1971</v>
      </c>
      <c r="G638" s="43" t="s">
        <v>485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485</v>
      </c>
      <c r="P638" s="68" t="s">
        <v>52</v>
      </c>
      <c r="Q638" s="100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hidden="1" x14ac:dyDescent="0.25">
      <c r="A639" s="58">
        <v>1188</v>
      </c>
      <c r="B639" s="42" t="s">
        <v>2505</v>
      </c>
      <c r="C639" s="59">
        <v>1142651013570</v>
      </c>
      <c r="D639" s="41">
        <v>75403</v>
      </c>
      <c r="E639" s="41">
        <v>100</v>
      </c>
      <c r="F639" s="42" t="s">
        <v>1971</v>
      </c>
      <c r="G639" s="43" t="s">
        <v>485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485</v>
      </c>
      <c r="P639" s="68" t="s">
        <v>52</v>
      </c>
      <c r="Q639" s="100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hidden="1" x14ac:dyDescent="0.25">
      <c r="A640" s="58">
        <v>1189</v>
      </c>
      <c r="B640" s="42" t="s">
        <v>2613</v>
      </c>
      <c r="C640" s="59">
        <v>1202600009545</v>
      </c>
      <c r="D640" s="41">
        <v>75403</v>
      </c>
      <c r="E640" s="44">
        <v>100</v>
      </c>
      <c r="F640" s="42" t="s">
        <v>1971</v>
      </c>
      <c r="G640" s="43" t="s">
        <v>485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485</v>
      </c>
      <c r="P640" s="68" t="s">
        <v>52</v>
      </c>
      <c r="Q640" s="100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hidden="1" x14ac:dyDescent="0.25">
      <c r="A641" s="58">
        <v>1209</v>
      </c>
      <c r="B641" s="42" t="s">
        <v>2011</v>
      </c>
      <c r="C641" s="59">
        <v>1022603429397</v>
      </c>
      <c r="D641" s="41">
        <v>75404</v>
      </c>
      <c r="E641" s="41">
        <v>100</v>
      </c>
      <c r="F641" s="42" t="s">
        <v>1971</v>
      </c>
      <c r="G641" s="43" t="s">
        <v>485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485</v>
      </c>
      <c r="P641" s="68" t="s">
        <v>52</v>
      </c>
      <c r="Q641" s="100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hidden="1" x14ac:dyDescent="0.25">
      <c r="A642" s="58">
        <v>1169</v>
      </c>
      <c r="B642" s="42" t="s">
        <v>2504</v>
      </c>
      <c r="C642" s="59">
        <v>1142651013174</v>
      </c>
      <c r="D642" s="41">
        <v>65243</v>
      </c>
      <c r="E642" s="41">
        <v>100</v>
      </c>
      <c r="F642" s="42" t="s">
        <v>1971</v>
      </c>
      <c r="G642" s="43" t="s">
        <v>485</v>
      </c>
      <c r="H642" s="43" t="s">
        <v>1106</v>
      </c>
      <c r="I642" s="61" t="s">
        <v>481</v>
      </c>
      <c r="J642" s="41"/>
      <c r="K642" s="41"/>
      <c r="L642" s="51"/>
      <c r="M642" s="51"/>
      <c r="N642" s="52"/>
      <c r="O642" s="61" t="s">
        <v>485</v>
      </c>
      <c r="P642" s="68" t="s">
        <v>52</v>
      </c>
      <c r="Q642" s="100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hidden="1" x14ac:dyDescent="0.25">
      <c r="A643" s="58">
        <v>1170</v>
      </c>
      <c r="B643" s="42" t="s">
        <v>1984</v>
      </c>
      <c r="C643" s="59">
        <v>1022603424964</v>
      </c>
      <c r="D643" s="41">
        <v>65243</v>
      </c>
      <c r="E643" s="41">
        <v>100</v>
      </c>
      <c r="F643" s="42" t="s">
        <v>1971</v>
      </c>
      <c r="G643" s="43" t="s">
        <v>485</v>
      </c>
      <c r="H643" s="43" t="s">
        <v>181</v>
      </c>
      <c r="I643" s="61" t="s">
        <v>182</v>
      </c>
      <c r="J643" s="41"/>
      <c r="K643" s="41"/>
      <c r="L643" s="51"/>
      <c r="M643" s="51"/>
      <c r="N643" s="52"/>
      <c r="O643" s="61" t="s">
        <v>485</v>
      </c>
      <c r="P643" s="68" t="s">
        <v>52</v>
      </c>
      <c r="Q643" s="100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63.75" hidden="1" x14ac:dyDescent="0.25">
      <c r="A644" s="58">
        <v>1171</v>
      </c>
      <c r="B644" s="42" t="s">
        <v>1982</v>
      </c>
      <c r="C644" s="59">
        <v>1022603423864</v>
      </c>
      <c r="D644" s="41">
        <v>65243</v>
      </c>
      <c r="E644" s="41">
        <v>100</v>
      </c>
      <c r="F644" s="42" t="s">
        <v>1971</v>
      </c>
      <c r="G644" s="43" t="s">
        <v>485</v>
      </c>
      <c r="H644" s="43" t="s">
        <v>1981</v>
      </c>
      <c r="I644" s="61" t="s">
        <v>482</v>
      </c>
      <c r="J644" s="41"/>
      <c r="K644" s="41"/>
      <c r="L644" s="51"/>
      <c r="M644" s="51"/>
      <c r="N644" s="52"/>
      <c r="O644" s="61" t="s">
        <v>485</v>
      </c>
      <c r="P644" s="68" t="s">
        <v>52</v>
      </c>
      <c r="Q644" s="100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hidden="1" x14ac:dyDescent="0.25">
      <c r="A645" s="58">
        <v>1190</v>
      </c>
      <c r="B645" s="42" t="s">
        <v>1973</v>
      </c>
      <c r="C645" s="59">
        <v>1022603420905</v>
      </c>
      <c r="D645" s="41">
        <v>75403</v>
      </c>
      <c r="E645" s="41">
        <v>100</v>
      </c>
      <c r="F645" s="42" t="s">
        <v>1971</v>
      </c>
      <c r="G645" s="43" t="s">
        <v>485</v>
      </c>
      <c r="H645" s="43" t="s">
        <v>260</v>
      </c>
      <c r="I645" s="61" t="s">
        <v>61</v>
      </c>
      <c r="J645" s="41"/>
      <c r="K645" s="41"/>
      <c r="L645" s="51"/>
      <c r="M645" s="51"/>
      <c r="N645" s="52"/>
      <c r="O645" s="61" t="s">
        <v>485</v>
      </c>
      <c r="P645" s="68" t="s">
        <v>52</v>
      </c>
      <c r="Q645" s="100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hidden="1" x14ac:dyDescent="0.25">
      <c r="A646" s="58">
        <v>1191</v>
      </c>
      <c r="B646" s="42" t="s">
        <v>2005</v>
      </c>
      <c r="C646" s="59">
        <v>1022603428561</v>
      </c>
      <c r="D646" s="41">
        <v>75403</v>
      </c>
      <c r="E646" s="41">
        <v>100</v>
      </c>
      <c r="F646" s="42" t="s">
        <v>1971</v>
      </c>
      <c r="G646" s="43" t="s">
        <v>485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485</v>
      </c>
      <c r="P646" s="68" t="s">
        <v>52</v>
      </c>
      <c r="Q646" s="100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hidden="1" x14ac:dyDescent="0.25">
      <c r="A647" s="58">
        <v>1192</v>
      </c>
      <c r="B647" s="42" t="s">
        <v>1988</v>
      </c>
      <c r="C647" s="59">
        <v>1022603426284</v>
      </c>
      <c r="D647" s="41">
        <v>75403</v>
      </c>
      <c r="E647" s="41">
        <v>100</v>
      </c>
      <c r="F647" s="42" t="s">
        <v>1971</v>
      </c>
      <c r="G647" s="43" t="s">
        <v>485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485</v>
      </c>
      <c r="P647" s="68" t="s">
        <v>52</v>
      </c>
      <c r="Q647" s="100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hidden="1" x14ac:dyDescent="0.25">
      <c r="A648" s="58">
        <v>1193</v>
      </c>
      <c r="B648" s="42" t="s">
        <v>1993</v>
      </c>
      <c r="C648" s="59">
        <v>1022603427252</v>
      </c>
      <c r="D648" s="41">
        <v>75403</v>
      </c>
      <c r="E648" s="41">
        <v>100</v>
      </c>
      <c r="F648" s="42" t="s">
        <v>1971</v>
      </c>
      <c r="G648" s="43" t="s">
        <v>485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485</v>
      </c>
      <c r="P648" s="68" t="s">
        <v>52</v>
      </c>
      <c r="Q648" s="100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hidden="1" x14ac:dyDescent="0.25">
      <c r="A649" s="58">
        <v>1194</v>
      </c>
      <c r="B649" s="42" t="s">
        <v>2006</v>
      </c>
      <c r="C649" s="59">
        <v>1022603428770</v>
      </c>
      <c r="D649" s="41">
        <v>75403</v>
      </c>
      <c r="E649" s="41">
        <v>100</v>
      </c>
      <c r="F649" s="42" t="s">
        <v>1971</v>
      </c>
      <c r="G649" s="43" t="s">
        <v>485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485</v>
      </c>
      <c r="P649" s="68" t="s">
        <v>52</v>
      </c>
      <c r="Q649" s="100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hidden="1" x14ac:dyDescent="0.25">
      <c r="A650" s="58">
        <v>1195</v>
      </c>
      <c r="B650" s="42" t="s">
        <v>2143</v>
      </c>
      <c r="C650" s="59">
        <v>1032601902222</v>
      </c>
      <c r="D650" s="41">
        <v>75403</v>
      </c>
      <c r="E650" s="41">
        <v>100</v>
      </c>
      <c r="F650" s="42" t="s">
        <v>1971</v>
      </c>
      <c r="G650" s="43" t="s">
        <v>485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485</v>
      </c>
      <c r="P650" s="68" t="s">
        <v>52</v>
      </c>
      <c r="Q650" s="100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hidden="1" x14ac:dyDescent="0.25">
      <c r="A651" s="58">
        <v>1210</v>
      </c>
      <c r="B651" s="42" t="s">
        <v>2000</v>
      </c>
      <c r="C651" s="59">
        <v>1022603428066</v>
      </c>
      <c r="D651" s="41">
        <v>75404</v>
      </c>
      <c r="E651" s="41">
        <v>100</v>
      </c>
      <c r="F651" s="42" t="s">
        <v>1971</v>
      </c>
      <c r="G651" s="43" t="s">
        <v>485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485</v>
      </c>
      <c r="P651" s="68" t="s">
        <v>52</v>
      </c>
      <c r="Q651" s="100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hidden="1" x14ac:dyDescent="0.25">
      <c r="A652" s="58">
        <v>1211</v>
      </c>
      <c r="B652" s="42" t="s">
        <v>1976</v>
      </c>
      <c r="C652" s="59">
        <v>1022603422710</v>
      </c>
      <c r="D652" s="41">
        <v>75404</v>
      </c>
      <c r="E652" s="41">
        <v>100</v>
      </c>
      <c r="F652" s="42" t="s">
        <v>1971</v>
      </c>
      <c r="G652" s="43" t="s">
        <v>485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485</v>
      </c>
      <c r="P652" s="68" t="s">
        <v>52</v>
      </c>
      <c r="Q652" s="100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hidden="1" x14ac:dyDescent="0.25">
      <c r="A653" s="58">
        <v>1212</v>
      </c>
      <c r="B653" s="42" t="s">
        <v>2002</v>
      </c>
      <c r="C653" s="59">
        <v>1022603428154</v>
      </c>
      <c r="D653" s="41">
        <v>75404</v>
      </c>
      <c r="E653" s="41">
        <v>100</v>
      </c>
      <c r="F653" s="42" t="s">
        <v>1971</v>
      </c>
      <c r="G653" s="43" t="s">
        <v>485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485</v>
      </c>
      <c r="P653" s="68" t="s">
        <v>52</v>
      </c>
      <c r="Q653" s="100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3.75" hidden="1" x14ac:dyDescent="0.25">
      <c r="A654" s="58">
        <v>1172</v>
      </c>
      <c r="B654" s="42" t="s">
        <v>2009</v>
      </c>
      <c r="C654" s="59">
        <v>1022603428891</v>
      </c>
      <c r="D654" s="41">
        <v>65243</v>
      </c>
      <c r="E654" s="41">
        <v>100</v>
      </c>
      <c r="F654" s="42" t="s">
        <v>1971</v>
      </c>
      <c r="G654" s="43" t="s">
        <v>485</v>
      </c>
      <c r="H654" s="43" t="s">
        <v>824</v>
      </c>
      <c r="I654" s="61" t="s">
        <v>1071</v>
      </c>
      <c r="J654" s="41"/>
      <c r="K654" s="41"/>
      <c r="L654" s="51"/>
      <c r="M654" s="51"/>
      <c r="N654" s="52"/>
      <c r="O654" s="61" t="s">
        <v>485</v>
      </c>
      <c r="P654" s="68" t="s">
        <v>52</v>
      </c>
      <c r="Q654" s="100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45" hidden="1" x14ac:dyDescent="0.25">
      <c r="A655" s="58">
        <v>1196</v>
      </c>
      <c r="B655" s="42" t="s">
        <v>1985</v>
      </c>
      <c r="C655" s="59">
        <v>1022603425866</v>
      </c>
      <c r="D655" s="41">
        <v>75403</v>
      </c>
      <c r="E655" s="41">
        <v>100</v>
      </c>
      <c r="F655" s="42" t="s">
        <v>1971</v>
      </c>
      <c r="G655" s="43" t="s">
        <v>485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485</v>
      </c>
      <c r="P655" s="68" t="s">
        <v>52</v>
      </c>
      <c r="Q655" s="100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45" hidden="1" x14ac:dyDescent="0.25">
      <c r="A656" s="58">
        <v>1197</v>
      </c>
      <c r="B656" s="42" t="s">
        <v>1986</v>
      </c>
      <c r="C656" s="59">
        <v>1022603425877</v>
      </c>
      <c r="D656" s="41">
        <v>75403</v>
      </c>
      <c r="E656" s="41">
        <v>100</v>
      </c>
      <c r="F656" s="42" t="s">
        <v>1971</v>
      </c>
      <c r="G656" s="43" t="s">
        <v>485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485</v>
      </c>
      <c r="P656" s="68" t="s">
        <v>52</v>
      </c>
      <c r="Q656" s="100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45" hidden="1" x14ac:dyDescent="0.25">
      <c r="A657" s="58">
        <v>1198</v>
      </c>
      <c r="B657" s="42" t="s">
        <v>1999</v>
      </c>
      <c r="C657" s="59">
        <v>1022603427945</v>
      </c>
      <c r="D657" s="41">
        <v>75403</v>
      </c>
      <c r="E657" s="41">
        <v>100</v>
      </c>
      <c r="F657" s="42" t="s">
        <v>1971</v>
      </c>
      <c r="G657" s="43" t="s">
        <v>485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485</v>
      </c>
      <c r="P657" s="68" t="s">
        <v>52</v>
      </c>
      <c r="Q657" s="100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45" hidden="1" x14ac:dyDescent="0.25">
      <c r="A658" s="58">
        <v>1199</v>
      </c>
      <c r="B658" s="42" t="s">
        <v>2007</v>
      </c>
      <c r="C658" s="59">
        <v>1022603428792</v>
      </c>
      <c r="D658" s="41">
        <v>75403</v>
      </c>
      <c r="E658" s="41">
        <v>100</v>
      </c>
      <c r="F658" s="42" t="s">
        <v>1971</v>
      </c>
      <c r="G658" s="43" t="s">
        <v>485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485</v>
      </c>
      <c r="P658" s="68" t="s">
        <v>52</v>
      </c>
      <c r="Q658" s="100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hidden="1" x14ac:dyDescent="0.25">
      <c r="A659" s="58">
        <v>1173</v>
      </c>
      <c r="B659" s="42" t="s">
        <v>1990</v>
      </c>
      <c r="C659" s="59">
        <v>1022603426867</v>
      </c>
      <c r="D659" s="41">
        <v>65243</v>
      </c>
      <c r="E659" s="41">
        <v>100</v>
      </c>
      <c r="F659" s="42" t="s">
        <v>1971</v>
      </c>
      <c r="G659" s="43" t="s">
        <v>485</v>
      </c>
      <c r="H659" s="43" t="s">
        <v>378</v>
      </c>
      <c r="I659" s="61" t="s">
        <v>379</v>
      </c>
      <c r="J659" s="41"/>
      <c r="K659" s="41"/>
      <c r="L659" s="51"/>
      <c r="M659" s="51"/>
      <c r="N659" s="52"/>
      <c r="O659" s="61" t="s">
        <v>485</v>
      </c>
      <c r="P659" s="68" t="s">
        <v>52</v>
      </c>
      <c r="Q659" s="100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38.25" hidden="1" x14ac:dyDescent="0.25">
      <c r="A660" s="58">
        <v>1174</v>
      </c>
      <c r="B660" s="42" t="s">
        <v>1978</v>
      </c>
      <c r="C660" s="59">
        <v>1022603423380</v>
      </c>
      <c r="D660" s="41">
        <v>65243</v>
      </c>
      <c r="E660" s="41">
        <v>100</v>
      </c>
      <c r="F660" s="42" t="s">
        <v>1971</v>
      </c>
      <c r="G660" s="43" t="s">
        <v>485</v>
      </c>
      <c r="H660" s="43" t="s">
        <v>1979</v>
      </c>
      <c r="I660" s="61" t="s">
        <v>422</v>
      </c>
      <c r="J660" s="41"/>
      <c r="K660" s="41"/>
      <c r="L660" s="51"/>
      <c r="M660" s="51"/>
      <c r="N660" s="52"/>
      <c r="O660" s="61" t="s">
        <v>485</v>
      </c>
      <c r="P660" s="68" t="s">
        <v>52</v>
      </c>
      <c r="Q660" s="100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25.5" hidden="1" x14ac:dyDescent="0.25">
      <c r="A661" s="58">
        <v>1213</v>
      </c>
      <c r="B661" s="42" t="s">
        <v>2145</v>
      </c>
      <c r="C661" s="59">
        <v>1032601905841</v>
      </c>
      <c r="D661" s="41">
        <v>75404</v>
      </c>
      <c r="E661" s="41">
        <v>100</v>
      </c>
      <c r="F661" s="42" t="s">
        <v>1971</v>
      </c>
      <c r="G661" s="43" t="s">
        <v>485</v>
      </c>
      <c r="H661" s="43" t="s">
        <v>2146</v>
      </c>
      <c r="I661" s="61" t="s">
        <v>1337</v>
      </c>
      <c r="J661" s="41"/>
      <c r="K661" s="41"/>
      <c r="L661" s="51"/>
      <c r="M661" s="51"/>
      <c r="N661" s="52"/>
      <c r="O661" s="61" t="s">
        <v>485</v>
      </c>
      <c r="P661" s="68" t="s">
        <v>52</v>
      </c>
      <c r="Q661" s="100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51" hidden="1" x14ac:dyDescent="0.25">
      <c r="A662" s="58">
        <v>1200</v>
      </c>
      <c r="B662" s="42" t="s">
        <v>2487</v>
      </c>
      <c r="C662" s="59">
        <v>1132651020490</v>
      </c>
      <c r="D662" s="41">
        <v>75403</v>
      </c>
      <c r="E662" s="41">
        <v>100</v>
      </c>
      <c r="F662" s="42" t="s">
        <v>1971</v>
      </c>
      <c r="G662" s="43" t="s">
        <v>485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485</v>
      </c>
      <c r="P662" s="68" t="s">
        <v>52</v>
      </c>
      <c r="Q662" s="100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51" hidden="1" x14ac:dyDescent="0.25">
      <c r="A663" s="58">
        <v>1175</v>
      </c>
      <c r="B663" s="42" t="s">
        <v>1994</v>
      </c>
      <c r="C663" s="59">
        <v>1022603427274</v>
      </c>
      <c r="D663" s="41">
        <v>65243</v>
      </c>
      <c r="E663" s="41">
        <v>100</v>
      </c>
      <c r="F663" s="42" t="s">
        <v>1971</v>
      </c>
      <c r="G663" s="43" t="s">
        <v>485</v>
      </c>
      <c r="H663" s="43" t="s">
        <v>1097</v>
      </c>
      <c r="I663" s="61" t="s">
        <v>1098</v>
      </c>
      <c r="J663" s="41"/>
      <c r="K663" s="41"/>
      <c r="L663" s="51"/>
      <c r="M663" s="51"/>
      <c r="N663" s="52"/>
      <c r="O663" s="61" t="s">
        <v>485</v>
      </c>
      <c r="P663" s="68" t="s">
        <v>52</v>
      </c>
      <c r="Q663" s="100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hidden="1" x14ac:dyDescent="0.25">
      <c r="A664" s="58">
        <v>1201</v>
      </c>
      <c r="B664" s="42" t="s">
        <v>2604</v>
      </c>
      <c r="C664" s="59">
        <v>1192651011520</v>
      </c>
      <c r="D664" s="41">
        <v>75403</v>
      </c>
      <c r="E664" s="41">
        <v>100</v>
      </c>
      <c r="F664" s="42" t="s">
        <v>1971</v>
      </c>
      <c r="G664" s="43" t="s">
        <v>485</v>
      </c>
      <c r="H664" s="43" t="s">
        <v>565</v>
      </c>
      <c r="I664" s="61" t="s">
        <v>2873</v>
      </c>
      <c r="J664" s="41"/>
      <c r="K664" s="41"/>
      <c r="L664" s="51"/>
      <c r="M664" s="51"/>
      <c r="N664" s="52"/>
      <c r="O664" s="61" t="s">
        <v>485</v>
      </c>
      <c r="P664" s="68" t="s">
        <v>52</v>
      </c>
      <c r="Q664" s="100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51" hidden="1" x14ac:dyDescent="0.25">
      <c r="A665" s="58">
        <v>1202</v>
      </c>
      <c r="B665" s="42" t="s">
        <v>2530</v>
      </c>
      <c r="C665" s="59">
        <v>1152651020433</v>
      </c>
      <c r="D665" s="41">
        <v>75403</v>
      </c>
      <c r="E665" s="41">
        <v>100</v>
      </c>
      <c r="F665" s="42" t="s">
        <v>1971</v>
      </c>
      <c r="G665" s="43" t="s">
        <v>485</v>
      </c>
      <c r="H665" s="43" t="s">
        <v>716</v>
      </c>
      <c r="I665" s="61" t="s">
        <v>716</v>
      </c>
      <c r="J665" s="41"/>
      <c r="K665" s="41"/>
      <c r="L665" s="51"/>
      <c r="M665" s="51"/>
      <c r="N665" s="52"/>
      <c r="O665" s="61" t="s">
        <v>485</v>
      </c>
      <c r="P665" s="68" t="s">
        <v>52</v>
      </c>
      <c r="Q665" s="100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76.5" hidden="1" x14ac:dyDescent="0.25">
      <c r="A666" s="58">
        <v>1214</v>
      </c>
      <c r="B666" s="42" t="s">
        <v>2265</v>
      </c>
      <c r="C666" s="59">
        <v>1072647002262</v>
      </c>
      <c r="D666" s="41">
        <v>75404</v>
      </c>
      <c r="E666" s="41">
        <v>100</v>
      </c>
      <c r="F666" s="42" t="s">
        <v>1971</v>
      </c>
      <c r="G666" s="43" t="s">
        <v>485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485</v>
      </c>
      <c r="P666" s="68" t="s">
        <v>52</v>
      </c>
      <c r="Q666" s="100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38.25" hidden="1" x14ac:dyDescent="0.25">
      <c r="A667" s="58">
        <v>1203</v>
      </c>
      <c r="B667" s="42" t="s">
        <v>2003</v>
      </c>
      <c r="C667" s="59">
        <v>1022603428352</v>
      </c>
      <c r="D667" s="41">
        <v>75403</v>
      </c>
      <c r="E667" s="41">
        <v>100</v>
      </c>
      <c r="F667" s="42" t="s">
        <v>1971</v>
      </c>
      <c r="G667" s="43" t="s">
        <v>485</v>
      </c>
      <c r="H667" s="43" t="s">
        <v>188</v>
      </c>
      <c r="I667" s="61" t="s">
        <v>66</v>
      </c>
      <c r="J667" s="41"/>
      <c r="K667" s="41"/>
      <c r="L667" s="51"/>
      <c r="M667" s="51"/>
      <c r="N667" s="52"/>
      <c r="O667" s="61" t="s">
        <v>485</v>
      </c>
      <c r="P667" s="68" t="s">
        <v>52</v>
      </c>
      <c r="Q667" s="100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38.25" hidden="1" x14ac:dyDescent="0.25">
      <c r="A668" s="58">
        <v>1204</v>
      </c>
      <c r="B668" s="42" t="s">
        <v>2465</v>
      </c>
      <c r="C668" s="59">
        <v>1122651025232</v>
      </c>
      <c r="D668" s="41">
        <v>75403</v>
      </c>
      <c r="E668" s="41">
        <v>100</v>
      </c>
      <c r="F668" s="42" t="s">
        <v>1971</v>
      </c>
      <c r="G668" s="43" t="s">
        <v>485</v>
      </c>
      <c r="H668" s="43" t="s">
        <v>854</v>
      </c>
      <c r="I668" s="61" t="s">
        <v>66</v>
      </c>
      <c r="J668" s="41"/>
      <c r="K668" s="41"/>
      <c r="L668" s="51"/>
      <c r="M668" s="51"/>
      <c r="N668" s="52"/>
      <c r="O668" s="61" t="s">
        <v>485</v>
      </c>
      <c r="P668" s="68" t="s">
        <v>52</v>
      </c>
      <c r="Q668" s="100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hidden="1" x14ac:dyDescent="0.25">
      <c r="A669" s="58">
        <v>1205</v>
      </c>
      <c r="B669" s="42" t="s">
        <v>1991</v>
      </c>
      <c r="C669" s="59">
        <v>1022603426889</v>
      </c>
      <c r="D669" s="41">
        <v>75403</v>
      </c>
      <c r="E669" s="41">
        <v>100</v>
      </c>
      <c r="F669" s="42" t="s">
        <v>1971</v>
      </c>
      <c r="G669" s="43" t="s">
        <v>485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485</v>
      </c>
      <c r="P669" s="68" t="s">
        <v>52</v>
      </c>
      <c r="Q669" s="100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45" hidden="1" x14ac:dyDescent="0.25">
      <c r="A670" s="58">
        <v>1206</v>
      </c>
      <c r="B670" s="42" t="s">
        <v>2004</v>
      </c>
      <c r="C670" s="59">
        <v>1022603428385</v>
      </c>
      <c r="D670" s="41">
        <v>75403</v>
      </c>
      <c r="E670" s="41">
        <v>100</v>
      </c>
      <c r="F670" s="42" t="s">
        <v>1971</v>
      </c>
      <c r="G670" s="43" t="s">
        <v>485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485</v>
      </c>
      <c r="P670" s="68" t="s">
        <v>52</v>
      </c>
      <c r="Q670" s="100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hidden="1" x14ac:dyDescent="0.25">
      <c r="A671" s="58">
        <v>1207</v>
      </c>
      <c r="B671" s="42" t="s">
        <v>2144</v>
      </c>
      <c r="C671" s="59">
        <v>1032601903113</v>
      </c>
      <c r="D671" s="41">
        <v>75403</v>
      </c>
      <c r="E671" s="41">
        <v>100</v>
      </c>
      <c r="F671" s="42" t="s">
        <v>1971</v>
      </c>
      <c r="G671" s="43" t="s">
        <v>485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485</v>
      </c>
      <c r="P671" s="68" t="s">
        <v>52</v>
      </c>
      <c r="Q671" s="100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hidden="1" x14ac:dyDescent="0.25">
      <c r="A672" s="58">
        <v>1208</v>
      </c>
      <c r="B672" s="42" t="s">
        <v>1998</v>
      </c>
      <c r="C672" s="59">
        <v>1022603427483</v>
      </c>
      <c r="D672" s="41">
        <v>75403</v>
      </c>
      <c r="E672" s="41">
        <v>100</v>
      </c>
      <c r="F672" s="42" t="s">
        <v>1971</v>
      </c>
      <c r="G672" s="43" t="s">
        <v>485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485</v>
      </c>
      <c r="P672" s="68" t="s">
        <v>52</v>
      </c>
      <c r="Q672" s="100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hidden="1" x14ac:dyDescent="0.25">
      <c r="A673" s="58">
        <v>1220</v>
      </c>
      <c r="B673" s="42" t="s">
        <v>486</v>
      </c>
      <c r="C673" s="59">
        <v>1022600667044</v>
      </c>
      <c r="D673" s="41">
        <v>75403</v>
      </c>
      <c r="E673" s="41">
        <v>100</v>
      </c>
      <c r="F673" s="42" t="s">
        <v>487</v>
      </c>
      <c r="G673" s="43" t="s">
        <v>488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488</v>
      </c>
      <c r="P673" s="68" t="s">
        <v>52</v>
      </c>
      <c r="Q673" s="100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hidden="1" x14ac:dyDescent="0.25">
      <c r="A674" s="58">
        <v>1221</v>
      </c>
      <c r="B674" s="42" t="s">
        <v>494</v>
      </c>
      <c r="C674" s="59">
        <v>1022600668155</v>
      </c>
      <c r="D674" s="41">
        <v>75403</v>
      </c>
      <c r="E674" s="41">
        <v>100</v>
      </c>
      <c r="F674" s="42" t="s">
        <v>487</v>
      </c>
      <c r="G674" s="43" t="s">
        <v>488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488</v>
      </c>
      <c r="P674" s="68" t="s">
        <v>52</v>
      </c>
      <c r="Q674" s="100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hidden="1" x14ac:dyDescent="0.25">
      <c r="A675" s="58">
        <v>1222</v>
      </c>
      <c r="B675" s="42" t="s">
        <v>489</v>
      </c>
      <c r="C675" s="59">
        <v>1022600668430</v>
      </c>
      <c r="D675" s="41">
        <v>75403</v>
      </c>
      <c r="E675" s="41">
        <v>100</v>
      </c>
      <c r="F675" s="42" t="s">
        <v>487</v>
      </c>
      <c r="G675" s="43" t="s">
        <v>488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488</v>
      </c>
      <c r="P675" s="68" t="s">
        <v>52</v>
      </c>
      <c r="Q675" s="100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hidden="1" x14ac:dyDescent="0.25">
      <c r="A676" s="58">
        <v>1223</v>
      </c>
      <c r="B676" s="42" t="s">
        <v>491</v>
      </c>
      <c r="C676" s="59">
        <v>1032600030550</v>
      </c>
      <c r="D676" s="41">
        <v>75403</v>
      </c>
      <c r="E676" s="41">
        <v>100</v>
      </c>
      <c r="F676" s="42" t="s">
        <v>487</v>
      </c>
      <c r="G676" s="43" t="s">
        <v>488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488</v>
      </c>
      <c r="P676" s="68" t="s">
        <v>52</v>
      </c>
      <c r="Q676" s="100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hidden="1" x14ac:dyDescent="0.25">
      <c r="A677" s="58">
        <v>1224</v>
      </c>
      <c r="B677" s="42" t="s">
        <v>492</v>
      </c>
      <c r="C677" s="59">
        <v>1032600030737</v>
      </c>
      <c r="D677" s="41">
        <v>75403</v>
      </c>
      <c r="E677" s="41">
        <v>100</v>
      </c>
      <c r="F677" s="42" t="s">
        <v>487</v>
      </c>
      <c r="G677" s="43" t="s">
        <v>488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488</v>
      </c>
      <c r="P677" s="68" t="s">
        <v>52</v>
      </c>
      <c r="Q677" s="100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hidden="1" x14ac:dyDescent="0.25">
      <c r="A678" s="58">
        <v>1225</v>
      </c>
      <c r="B678" s="42" t="s">
        <v>490</v>
      </c>
      <c r="C678" s="59">
        <v>1102651005038</v>
      </c>
      <c r="D678" s="41">
        <v>75403</v>
      </c>
      <c r="E678" s="41">
        <v>100</v>
      </c>
      <c r="F678" s="42" t="s">
        <v>487</v>
      </c>
      <c r="G678" s="43" t="s">
        <v>488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488</v>
      </c>
      <c r="P678" s="68" t="s">
        <v>52</v>
      </c>
      <c r="Q678" s="100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hidden="1" x14ac:dyDescent="0.25">
      <c r="A679" s="58">
        <v>1226</v>
      </c>
      <c r="B679" s="42" t="s">
        <v>2327</v>
      </c>
      <c r="C679" s="59">
        <v>1102651005049</v>
      </c>
      <c r="D679" s="41">
        <v>75403</v>
      </c>
      <c r="E679" s="41">
        <v>100</v>
      </c>
      <c r="F679" s="42" t="s">
        <v>487</v>
      </c>
      <c r="G679" s="43" t="s">
        <v>488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488</v>
      </c>
      <c r="P679" s="68" t="s">
        <v>52</v>
      </c>
      <c r="Q679" s="100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hidden="1" x14ac:dyDescent="0.25">
      <c r="A680" s="58">
        <v>1227</v>
      </c>
      <c r="B680" s="42" t="s">
        <v>493</v>
      </c>
      <c r="C680" s="59">
        <v>1132651033712</v>
      </c>
      <c r="D680" s="41">
        <v>75403</v>
      </c>
      <c r="E680" s="41">
        <v>100</v>
      </c>
      <c r="F680" s="42" t="s">
        <v>487</v>
      </c>
      <c r="G680" s="43" t="s">
        <v>488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488</v>
      </c>
      <c r="P680" s="68" t="s">
        <v>52</v>
      </c>
      <c r="Q680" s="100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hidden="1" x14ac:dyDescent="0.25">
      <c r="A681" s="58">
        <v>1228</v>
      </c>
      <c r="B681" s="42" t="s">
        <v>495</v>
      </c>
      <c r="C681" s="59">
        <v>1142651030763</v>
      </c>
      <c r="D681" s="41">
        <v>75403</v>
      </c>
      <c r="E681" s="41">
        <v>100</v>
      </c>
      <c r="F681" s="42" t="s">
        <v>487</v>
      </c>
      <c r="G681" s="43" t="s">
        <v>488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488</v>
      </c>
      <c r="P681" s="68" t="s">
        <v>52</v>
      </c>
      <c r="Q681" s="100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hidden="1" x14ac:dyDescent="0.25">
      <c r="A682" s="58">
        <v>1251</v>
      </c>
      <c r="B682" s="42" t="s">
        <v>534</v>
      </c>
      <c r="C682" s="59">
        <v>1022600663788</v>
      </c>
      <c r="D682" s="41">
        <v>75404</v>
      </c>
      <c r="E682" s="41">
        <v>100</v>
      </c>
      <c r="F682" s="42" t="s">
        <v>487</v>
      </c>
      <c r="G682" s="43" t="s">
        <v>488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488</v>
      </c>
      <c r="P682" s="68" t="s">
        <v>52</v>
      </c>
      <c r="Q682" s="100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hidden="1" x14ac:dyDescent="0.25">
      <c r="A683" s="58">
        <v>1252</v>
      </c>
      <c r="B683" s="42" t="s">
        <v>530</v>
      </c>
      <c r="C683" s="59">
        <v>1022600663843</v>
      </c>
      <c r="D683" s="41">
        <v>75404</v>
      </c>
      <c r="E683" s="41">
        <v>100</v>
      </c>
      <c r="F683" s="42" t="s">
        <v>487</v>
      </c>
      <c r="G683" s="43" t="s">
        <v>488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488</v>
      </c>
      <c r="P683" s="68" t="s">
        <v>52</v>
      </c>
      <c r="Q683" s="100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hidden="1" x14ac:dyDescent="0.25">
      <c r="A684" s="58">
        <v>1253</v>
      </c>
      <c r="B684" s="42" t="s">
        <v>539</v>
      </c>
      <c r="C684" s="59">
        <v>1022600663997</v>
      </c>
      <c r="D684" s="41">
        <v>75404</v>
      </c>
      <c r="E684" s="41">
        <v>100</v>
      </c>
      <c r="F684" s="42" t="s">
        <v>487</v>
      </c>
      <c r="G684" s="43" t="s">
        <v>488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488</v>
      </c>
      <c r="P684" s="68" t="s">
        <v>52</v>
      </c>
      <c r="Q684" s="100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hidden="1" x14ac:dyDescent="0.25">
      <c r="A685" s="58">
        <v>1254</v>
      </c>
      <c r="B685" s="42" t="s">
        <v>540</v>
      </c>
      <c r="C685" s="59">
        <v>1022600664437</v>
      </c>
      <c r="D685" s="41">
        <v>75404</v>
      </c>
      <c r="E685" s="41">
        <v>100</v>
      </c>
      <c r="F685" s="42" t="s">
        <v>487</v>
      </c>
      <c r="G685" s="43" t="s">
        <v>488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488</v>
      </c>
      <c r="P685" s="68" t="s">
        <v>52</v>
      </c>
      <c r="Q685" s="100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hidden="1" x14ac:dyDescent="0.25">
      <c r="A686" s="58">
        <v>1255</v>
      </c>
      <c r="B686" s="42" t="s">
        <v>536</v>
      </c>
      <c r="C686" s="59">
        <v>1022600665119</v>
      </c>
      <c r="D686" s="41">
        <v>75404</v>
      </c>
      <c r="E686" s="41">
        <v>100</v>
      </c>
      <c r="F686" s="42" t="s">
        <v>487</v>
      </c>
      <c r="G686" s="43" t="s">
        <v>488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488</v>
      </c>
      <c r="P686" s="68" t="s">
        <v>52</v>
      </c>
      <c r="Q686" s="100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hidden="1" x14ac:dyDescent="0.25">
      <c r="A687" s="58">
        <v>1256</v>
      </c>
      <c r="B687" s="42" t="s">
        <v>542</v>
      </c>
      <c r="C687" s="59">
        <v>1022600665174</v>
      </c>
      <c r="D687" s="41">
        <v>75404</v>
      </c>
      <c r="E687" s="41">
        <v>100</v>
      </c>
      <c r="F687" s="42" t="s">
        <v>487</v>
      </c>
      <c r="G687" s="43" t="s">
        <v>488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488</v>
      </c>
      <c r="P687" s="68" t="s">
        <v>52</v>
      </c>
      <c r="Q687" s="100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hidden="1" x14ac:dyDescent="0.25">
      <c r="A688" s="58">
        <v>1257</v>
      </c>
      <c r="B688" s="42" t="s">
        <v>537</v>
      </c>
      <c r="C688" s="59">
        <v>1022600665185</v>
      </c>
      <c r="D688" s="41">
        <v>75404</v>
      </c>
      <c r="E688" s="41">
        <v>100</v>
      </c>
      <c r="F688" s="42" t="s">
        <v>487</v>
      </c>
      <c r="G688" s="43" t="s">
        <v>488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488</v>
      </c>
      <c r="P688" s="68" t="s">
        <v>52</v>
      </c>
      <c r="Q688" s="100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hidden="1" x14ac:dyDescent="0.25">
      <c r="A689" s="58">
        <v>1258</v>
      </c>
      <c r="B689" s="42" t="s">
        <v>519</v>
      </c>
      <c r="C689" s="59">
        <v>1022600665460</v>
      </c>
      <c r="D689" s="41">
        <v>75404</v>
      </c>
      <c r="E689" s="41">
        <v>100</v>
      </c>
      <c r="F689" s="42" t="s">
        <v>487</v>
      </c>
      <c r="G689" s="43" t="s">
        <v>488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488</v>
      </c>
      <c r="P689" s="68" t="s">
        <v>52</v>
      </c>
      <c r="Q689" s="100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hidden="1" x14ac:dyDescent="0.25">
      <c r="A690" s="58">
        <v>1259</v>
      </c>
      <c r="B690" s="42" t="s">
        <v>529</v>
      </c>
      <c r="C690" s="59">
        <v>1022600665933</v>
      </c>
      <c r="D690" s="41">
        <v>75404</v>
      </c>
      <c r="E690" s="41">
        <v>100</v>
      </c>
      <c r="F690" s="42" t="s">
        <v>487</v>
      </c>
      <c r="G690" s="43" t="s">
        <v>488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488</v>
      </c>
      <c r="P690" s="68" t="s">
        <v>52</v>
      </c>
      <c r="Q690" s="100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hidden="1" x14ac:dyDescent="0.25">
      <c r="A691" s="58">
        <v>1260</v>
      </c>
      <c r="B691" s="42" t="s">
        <v>528</v>
      </c>
      <c r="C691" s="59">
        <v>1022600665944</v>
      </c>
      <c r="D691" s="41">
        <v>75404</v>
      </c>
      <c r="E691" s="41">
        <v>100</v>
      </c>
      <c r="F691" s="42" t="s">
        <v>487</v>
      </c>
      <c r="G691" s="43" t="s">
        <v>488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488</v>
      </c>
      <c r="P691" s="68" t="s">
        <v>52</v>
      </c>
      <c r="Q691" s="100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hidden="1" x14ac:dyDescent="0.25">
      <c r="A692" s="58">
        <v>1261</v>
      </c>
      <c r="B692" s="42" t="s">
        <v>525</v>
      </c>
      <c r="C692" s="59">
        <v>1022600665999</v>
      </c>
      <c r="D692" s="41">
        <v>75404</v>
      </c>
      <c r="E692" s="41">
        <v>100</v>
      </c>
      <c r="F692" s="42" t="s">
        <v>487</v>
      </c>
      <c r="G692" s="43" t="s">
        <v>488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488</v>
      </c>
      <c r="P692" s="68" t="s">
        <v>52</v>
      </c>
      <c r="Q692" s="100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hidden="1" x14ac:dyDescent="0.25">
      <c r="A693" s="58">
        <v>1262</v>
      </c>
      <c r="B693" s="42" t="s">
        <v>523</v>
      </c>
      <c r="C693" s="59">
        <v>1022600667000</v>
      </c>
      <c r="D693" s="41">
        <v>75404</v>
      </c>
      <c r="E693" s="41">
        <v>100</v>
      </c>
      <c r="F693" s="42" t="s">
        <v>487</v>
      </c>
      <c r="G693" s="43" t="s">
        <v>488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488</v>
      </c>
      <c r="P693" s="68" t="s">
        <v>52</v>
      </c>
      <c r="Q693" s="100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hidden="1" x14ac:dyDescent="0.25">
      <c r="A694" s="58">
        <v>1263</v>
      </c>
      <c r="B694" s="42" t="s">
        <v>524</v>
      </c>
      <c r="C694" s="59">
        <v>1022600667022</v>
      </c>
      <c r="D694" s="41">
        <v>75404</v>
      </c>
      <c r="E694" s="41">
        <v>100</v>
      </c>
      <c r="F694" s="42" t="s">
        <v>487</v>
      </c>
      <c r="G694" s="43" t="s">
        <v>488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488</v>
      </c>
      <c r="P694" s="68" t="s">
        <v>52</v>
      </c>
      <c r="Q694" s="100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hidden="1" x14ac:dyDescent="0.25">
      <c r="A695" s="58">
        <v>1264</v>
      </c>
      <c r="B695" s="42" t="s">
        <v>521</v>
      </c>
      <c r="C695" s="59">
        <v>1022600667033</v>
      </c>
      <c r="D695" s="41">
        <v>75404</v>
      </c>
      <c r="E695" s="41">
        <v>100</v>
      </c>
      <c r="F695" s="42" t="s">
        <v>487</v>
      </c>
      <c r="G695" s="43" t="s">
        <v>488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488</v>
      </c>
      <c r="P695" s="68" t="s">
        <v>52</v>
      </c>
      <c r="Q695" s="100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hidden="1" x14ac:dyDescent="0.25">
      <c r="A696" s="58">
        <v>1265</v>
      </c>
      <c r="B696" s="42" t="s">
        <v>538</v>
      </c>
      <c r="C696" s="59">
        <v>1022600667319</v>
      </c>
      <c r="D696" s="41">
        <v>75404</v>
      </c>
      <c r="E696" s="41">
        <v>100</v>
      </c>
      <c r="F696" s="42" t="s">
        <v>487</v>
      </c>
      <c r="G696" s="43" t="s">
        <v>488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488</v>
      </c>
      <c r="P696" s="68" t="s">
        <v>52</v>
      </c>
      <c r="Q696" s="100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hidden="1" x14ac:dyDescent="0.25">
      <c r="A697" s="58">
        <v>1266</v>
      </c>
      <c r="B697" s="42" t="s">
        <v>533</v>
      </c>
      <c r="C697" s="59">
        <v>1022600667891</v>
      </c>
      <c r="D697" s="41">
        <v>75404</v>
      </c>
      <c r="E697" s="41">
        <v>100</v>
      </c>
      <c r="F697" s="42" t="s">
        <v>487</v>
      </c>
      <c r="G697" s="43" t="s">
        <v>488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488</v>
      </c>
      <c r="P697" s="68" t="s">
        <v>52</v>
      </c>
      <c r="Q697" s="100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hidden="1" x14ac:dyDescent="0.25">
      <c r="A698" s="58">
        <v>1267</v>
      </c>
      <c r="B698" s="42" t="s">
        <v>520</v>
      </c>
      <c r="C698" s="59">
        <v>1022600668144</v>
      </c>
      <c r="D698" s="41">
        <v>75404</v>
      </c>
      <c r="E698" s="41">
        <v>100</v>
      </c>
      <c r="F698" s="42" t="s">
        <v>487</v>
      </c>
      <c r="G698" s="43" t="s">
        <v>488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488</v>
      </c>
      <c r="P698" s="68" t="s">
        <v>52</v>
      </c>
      <c r="Q698" s="100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hidden="1" x14ac:dyDescent="0.25">
      <c r="A699" s="58">
        <v>1268</v>
      </c>
      <c r="B699" s="42" t="s">
        <v>526</v>
      </c>
      <c r="C699" s="59">
        <v>1032600030374</v>
      </c>
      <c r="D699" s="41">
        <v>75404</v>
      </c>
      <c r="E699" s="41">
        <v>100</v>
      </c>
      <c r="F699" s="42" t="s">
        <v>487</v>
      </c>
      <c r="G699" s="43" t="s">
        <v>488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488</v>
      </c>
      <c r="P699" s="68" t="s">
        <v>52</v>
      </c>
      <c r="Q699" s="100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hidden="1" x14ac:dyDescent="0.25">
      <c r="A700" s="58">
        <v>1269</v>
      </c>
      <c r="B700" s="42" t="s">
        <v>522</v>
      </c>
      <c r="C700" s="59">
        <v>1032600030385</v>
      </c>
      <c r="D700" s="41">
        <v>75404</v>
      </c>
      <c r="E700" s="41">
        <v>100</v>
      </c>
      <c r="F700" s="42" t="s">
        <v>487</v>
      </c>
      <c r="G700" s="43" t="s">
        <v>488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488</v>
      </c>
      <c r="P700" s="68" t="s">
        <v>52</v>
      </c>
      <c r="Q700" s="100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hidden="1" x14ac:dyDescent="0.25">
      <c r="A701" s="58">
        <v>1270</v>
      </c>
      <c r="B701" s="42" t="s">
        <v>541</v>
      </c>
      <c r="C701" s="59">
        <v>1032600031090</v>
      </c>
      <c r="D701" s="41">
        <v>75404</v>
      </c>
      <c r="E701" s="41">
        <v>100</v>
      </c>
      <c r="F701" s="42" t="s">
        <v>487</v>
      </c>
      <c r="G701" s="43" t="s">
        <v>488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488</v>
      </c>
      <c r="P701" s="68" t="s">
        <v>52</v>
      </c>
      <c r="Q701" s="100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hidden="1" x14ac:dyDescent="0.25">
      <c r="A702" s="58">
        <v>1271</v>
      </c>
      <c r="B702" s="42" t="s">
        <v>532</v>
      </c>
      <c r="C702" s="59">
        <v>1032600032233</v>
      </c>
      <c r="D702" s="41">
        <v>75404</v>
      </c>
      <c r="E702" s="41">
        <v>100</v>
      </c>
      <c r="F702" s="42" t="s">
        <v>487</v>
      </c>
      <c r="G702" s="43" t="s">
        <v>488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488</v>
      </c>
      <c r="P702" s="68" t="s">
        <v>52</v>
      </c>
      <c r="Q702" s="100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hidden="1" x14ac:dyDescent="0.25">
      <c r="A703" s="58">
        <v>1272</v>
      </c>
      <c r="B703" s="42" t="s">
        <v>527</v>
      </c>
      <c r="C703" s="59">
        <v>1032600034741</v>
      </c>
      <c r="D703" s="41">
        <v>75404</v>
      </c>
      <c r="E703" s="41">
        <v>100</v>
      </c>
      <c r="F703" s="42" t="s">
        <v>487</v>
      </c>
      <c r="G703" s="43" t="s">
        <v>488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488</v>
      </c>
      <c r="P703" s="68" t="s">
        <v>52</v>
      </c>
      <c r="Q703" s="100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hidden="1" x14ac:dyDescent="0.25">
      <c r="A704" s="58">
        <v>1273</v>
      </c>
      <c r="B704" s="42" t="s">
        <v>535</v>
      </c>
      <c r="C704" s="59">
        <v>1042600001179</v>
      </c>
      <c r="D704" s="41">
        <v>75404</v>
      </c>
      <c r="E704" s="41">
        <v>100</v>
      </c>
      <c r="F704" s="42" t="s">
        <v>487</v>
      </c>
      <c r="G704" s="43" t="s">
        <v>488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488</v>
      </c>
      <c r="P704" s="68" t="s">
        <v>52</v>
      </c>
      <c r="Q704" s="100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hidden="1" x14ac:dyDescent="0.25">
      <c r="A705" s="58">
        <v>1274</v>
      </c>
      <c r="B705" s="42" t="s">
        <v>531</v>
      </c>
      <c r="C705" s="59">
        <v>1052600003610</v>
      </c>
      <c r="D705" s="41">
        <v>75404</v>
      </c>
      <c r="E705" s="41">
        <v>100</v>
      </c>
      <c r="F705" s="42" t="s">
        <v>487</v>
      </c>
      <c r="G705" s="43" t="s">
        <v>488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488</v>
      </c>
      <c r="P705" s="68" t="s">
        <v>52</v>
      </c>
      <c r="Q705" s="100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hidden="1" x14ac:dyDescent="0.25">
      <c r="A706" s="58">
        <v>1309</v>
      </c>
      <c r="B706" s="42" t="s">
        <v>2620</v>
      </c>
      <c r="C706" s="59">
        <v>1202600017850</v>
      </c>
      <c r="D706" s="41">
        <v>75403</v>
      </c>
      <c r="E706" s="44">
        <v>100</v>
      </c>
      <c r="F706" s="42" t="s">
        <v>2684</v>
      </c>
      <c r="G706" s="43" t="s">
        <v>488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2639</v>
      </c>
      <c r="O706" s="61" t="s">
        <v>488</v>
      </c>
      <c r="P706" s="68" t="s">
        <v>52</v>
      </c>
      <c r="Q706" s="100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hidden="1" x14ac:dyDescent="0.25">
      <c r="A707" s="58">
        <v>1229</v>
      </c>
      <c r="B707" s="42" t="s">
        <v>504</v>
      </c>
      <c r="C707" s="59">
        <v>1022600667781</v>
      </c>
      <c r="D707" s="41">
        <v>75403</v>
      </c>
      <c r="E707" s="41">
        <v>100</v>
      </c>
      <c r="F707" s="42" t="s">
        <v>487</v>
      </c>
      <c r="G707" s="43" t="s">
        <v>488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488</v>
      </c>
      <c r="P707" s="68" t="s">
        <v>52</v>
      </c>
      <c r="Q707" s="100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hidden="1" x14ac:dyDescent="0.25">
      <c r="A708" s="58">
        <v>1230</v>
      </c>
      <c r="B708" s="42" t="s">
        <v>502</v>
      </c>
      <c r="C708" s="59">
        <v>1022600667814</v>
      </c>
      <c r="D708" s="41">
        <v>75403</v>
      </c>
      <c r="E708" s="41">
        <v>100</v>
      </c>
      <c r="F708" s="42" t="s">
        <v>487</v>
      </c>
      <c r="G708" s="43" t="s">
        <v>488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488</v>
      </c>
      <c r="P708" s="68" t="s">
        <v>52</v>
      </c>
      <c r="Q708" s="100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hidden="1" x14ac:dyDescent="0.25">
      <c r="A709" s="58">
        <v>1231</v>
      </c>
      <c r="B709" s="42" t="s">
        <v>499</v>
      </c>
      <c r="C709" s="59">
        <v>1022600667825</v>
      </c>
      <c r="D709" s="41">
        <v>75403</v>
      </c>
      <c r="E709" s="41">
        <v>100</v>
      </c>
      <c r="F709" s="42" t="s">
        <v>487</v>
      </c>
      <c r="G709" s="43" t="s">
        <v>488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488</v>
      </c>
      <c r="P709" s="68" t="s">
        <v>52</v>
      </c>
      <c r="Q709" s="100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hidden="1" x14ac:dyDescent="0.25">
      <c r="A710" s="58">
        <v>1232</v>
      </c>
      <c r="B710" s="42" t="s">
        <v>500</v>
      </c>
      <c r="C710" s="59">
        <v>1022600667913</v>
      </c>
      <c r="D710" s="41">
        <v>75403</v>
      </c>
      <c r="E710" s="41">
        <v>100</v>
      </c>
      <c r="F710" s="42" t="s">
        <v>487</v>
      </c>
      <c r="G710" s="43" t="s">
        <v>488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488</v>
      </c>
      <c r="P710" s="68" t="s">
        <v>52</v>
      </c>
      <c r="Q710" s="100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hidden="1" x14ac:dyDescent="0.25">
      <c r="A711" s="58">
        <v>1233</v>
      </c>
      <c r="B711" s="42" t="s">
        <v>507</v>
      </c>
      <c r="C711" s="59">
        <v>1022600668023</v>
      </c>
      <c r="D711" s="41">
        <v>75403</v>
      </c>
      <c r="E711" s="41">
        <v>100</v>
      </c>
      <c r="F711" s="42" t="s">
        <v>487</v>
      </c>
      <c r="G711" s="43" t="s">
        <v>488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488</v>
      </c>
      <c r="P711" s="68" t="s">
        <v>52</v>
      </c>
      <c r="Q711" s="100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hidden="1" x14ac:dyDescent="0.25">
      <c r="A712" s="58">
        <v>1234</v>
      </c>
      <c r="B712" s="42" t="s">
        <v>497</v>
      </c>
      <c r="C712" s="59">
        <v>1022600668210</v>
      </c>
      <c r="D712" s="41">
        <v>75403</v>
      </c>
      <c r="E712" s="41">
        <v>100</v>
      </c>
      <c r="F712" s="42" t="s">
        <v>487</v>
      </c>
      <c r="G712" s="43" t="s">
        <v>488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488</v>
      </c>
      <c r="P712" s="68" t="s">
        <v>52</v>
      </c>
      <c r="Q712" s="100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hidden="1" x14ac:dyDescent="0.25">
      <c r="A713" s="58">
        <v>1235</v>
      </c>
      <c r="B713" s="42" t="s">
        <v>501</v>
      </c>
      <c r="C713" s="59">
        <v>1032600030264</v>
      </c>
      <c r="D713" s="41">
        <v>75403</v>
      </c>
      <c r="E713" s="41">
        <v>100</v>
      </c>
      <c r="F713" s="42" t="s">
        <v>487</v>
      </c>
      <c r="G713" s="43" t="s">
        <v>488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488</v>
      </c>
      <c r="P713" s="68" t="s">
        <v>52</v>
      </c>
      <c r="Q713" s="100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hidden="1" x14ac:dyDescent="0.25">
      <c r="A714" s="58">
        <v>1236</v>
      </c>
      <c r="B714" s="42" t="s">
        <v>505</v>
      </c>
      <c r="C714" s="59">
        <v>1032600030495</v>
      </c>
      <c r="D714" s="41">
        <v>75403</v>
      </c>
      <c r="E714" s="41">
        <v>100</v>
      </c>
      <c r="F714" s="42" t="s">
        <v>487</v>
      </c>
      <c r="G714" s="43" t="s">
        <v>488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488</v>
      </c>
      <c r="P714" s="68" t="s">
        <v>52</v>
      </c>
      <c r="Q714" s="100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hidden="1" x14ac:dyDescent="0.25">
      <c r="A715" s="58">
        <v>1237</v>
      </c>
      <c r="B715" s="42" t="s">
        <v>503</v>
      </c>
      <c r="C715" s="59">
        <v>1032600030616</v>
      </c>
      <c r="D715" s="41">
        <v>75403</v>
      </c>
      <c r="E715" s="41">
        <v>100</v>
      </c>
      <c r="F715" s="42" t="s">
        <v>487</v>
      </c>
      <c r="G715" s="43" t="s">
        <v>488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488</v>
      </c>
      <c r="P715" s="68" t="s">
        <v>52</v>
      </c>
      <c r="Q715" s="100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hidden="1" x14ac:dyDescent="0.25">
      <c r="A716" s="58">
        <v>1238</v>
      </c>
      <c r="B716" s="42" t="s">
        <v>496</v>
      </c>
      <c r="C716" s="59">
        <v>1032600030781</v>
      </c>
      <c r="D716" s="41">
        <v>75403</v>
      </c>
      <c r="E716" s="41">
        <v>100</v>
      </c>
      <c r="F716" s="42" t="s">
        <v>487</v>
      </c>
      <c r="G716" s="43" t="s">
        <v>488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488</v>
      </c>
      <c r="P716" s="68" t="s">
        <v>52</v>
      </c>
      <c r="Q716" s="100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hidden="1" x14ac:dyDescent="0.25">
      <c r="A717" s="58">
        <v>1239</v>
      </c>
      <c r="B717" s="42" t="s">
        <v>506</v>
      </c>
      <c r="C717" s="59">
        <v>1032600030847</v>
      </c>
      <c r="D717" s="41">
        <v>75403</v>
      </c>
      <c r="E717" s="41">
        <v>100</v>
      </c>
      <c r="F717" s="42" t="s">
        <v>487</v>
      </c>
      <c r="G717" s="43" t="s">
        <v>488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488</v>
      </c>
      <c r="P717" s="68" t="s">
        <v>52</v>
      </c>
      <c r="Q717" s="100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hidden="1" x14ac:dyDescent="0.25">
      <c r="A718" s="58">
        <v>1240</v>
      </c>
      <c r="B718" s="42" t="s">
        <v>498</v>
      </c>
      <c r="C718" s="59">
        <v>1032600031199</v>
      </c>
      <c r="D718" s="41">
        <v>75403</v>
      </c>
      <c r="E718" s="41">
        <v>100</v>
      </c>
      <c r="F718" s="42" t="s">
        <v>487</v>
      </c>
      <c r="G718" s="43" t="s">
        <v>488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488</v>
      </c>
      <c r="P718" s="68" t="s">
        <v>52</v>
      </c>
      <c r="Q718" s="100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hidden="1" x14ac:dyDescent="0.25">
      <c r="A719" s="58">
        <v>1275</v>
      </c>
      <c r="B719" s="42" t="s">
        <v>543</v>
      </c>
      <c r="C719" s="59">
        <v>1032600030924</v>
      </c>
      <c r="D719" s="41">
        <v>75404</v>
      </c>
      <c r="E719" s="41">
        <v>100</v>
      </c>
      <c r="F719" s="42" t="s">
        <v>487</v>
      </c>
      <c r="G719" s="43" t="s">
        <v>488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488</v>
      </c>
      <c r="P719" s="68" t="s">
        <v>52</v>
      </c>
      <c r="Q719" s="100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hidden="1" x14ac:dyDescent="0.25">
      <c r="A720" s="58">
        <v>1276</v>
      </c>
      <c r="B720" s="42" t="s">
        <v>547</v>
      </c>
      <c r="C720" s="59">
        <v>1022600668265</v>
      </c>
      <c r="D720" s="41">
        <v>75404</v>
      </c>
      <c r="E720" s="41">
        <v>100</v>
      </c>
      <c r="F720" s="42" t="s">
        <v>487</v>
      </c>
      <c r="G720" s="43" t="s">
        <v>488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488</v>
      </c>
      <c r="P720" s="68" t="s">
        <v>52</v>
      </c>
      <c r="Q720" s="100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hidden="1" x14ac:dyDescent="0.25">
      <c r="A721" s="58">
        <v>1277</v>
      </c>
      <c r="B721" s="42" t="s">
        <v>545</v>
      </c>
      <c r="C721" s="59">
        <v>1032600030242</v>
      </c>
      <c r="D721" s="41">
        <v>75404</v>
      </c>
      <c r="E721" s="41">
        <v>100</v>
      </c>
      <c r="F721" s="42" t="s">
        <v>487</v>
      </c>
      <c r="G721" s="43" t="s">
        <v>488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488</v>
      </c>
      <c r="P721" s="68" t="s">
        <v>52</v>
      </c>
      <c r="Q721" s="100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hidden="1" x14ac:dyDescent="0.25">
      <c r="A722" s="58">
        <v>1278</v>
      </c>
      <c r="B722" s="42" t="s">
        <v>548</v>
      </c>
      <c r="C722" s="59">
        <v>1032600030253</v>
      </c>
      <c r="D722" s="41">
        <v>75404</v>
      </c>
      <c r="E722" s="41">
        <v>100</v>
      </c>
      <c r="F722" s="42" t="s">
        <v>487</v>
      </c>
      <c r="G722" s="43" t="s">
        <v>488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488</v>
      </c>
      <c r="P722" s="68" t="s">
        <v>52</v>
      </c>
      <c r="Q722" s="100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hidden="1" x14ac:dyDescent="0.25">
      <c r="A723" s="58">
        <v>1279</v>
      </c>
      <c r="B723" s="42" t="s">
        <v>546</v>
      </c>
      <c r="C723" s="59">
        <v>1032600030363</v>
      </c>
      <c r="D723" s="41">
        <v>75404</v>
      </c>
      <c r="E723" s="41">
        <v>100</v>
      </c>
      <c r="F723" s="42" t="s">
        <v>487</v>
      </c>
      <c r="G723" s="43" t="s">
        <v>488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488</v>
      </c>
      <c r="P723" s="68" t="s">
        <v>52</v>
      </c>
      <c r="Q723" s="100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hidden="1" x14ac:dyDescent="0.25">
      <c r="A724" s="58">
        <v>1280</v>
      </c>
      <c r="B724" s="42" t="s">
        <v>550</v>
      </c>
      <c r="C724" s="59">
        <v>1032600030429</v>
      </c>
      <c r="D724" s="41">
        <v>75404</v>
      </c>
      <c r="E724" s="41">
        <v>100</v>
      </c>
      <c r="F724" s="42" t="s">
        <v>487</v>
      </c>
      <c r="G724" s="43" t="s">
        <v>488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488</v>
      </c>
      <c r="P724" s="68" t="s">
        <v>52</v>
      </c>
      <c r="Q724" s="100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hidden="1" x14ac:dyDescent="0.25">
      <c r="A725" s="58">
        <v>1281</v>
      </c>
      <c r="B725" s="42" t="s">
        <v>553</v>
      </c>
      <c r="C725" s="59">
        <v>1032600030638</v>
      </c>
      <c r="D725" s="41">
        <v>75404</v>
      </c>
      <c r="E725" s="41">
        <v>100</v>
      </c>
      <c r="F725" s="42" t="s">
        <v>487</v>
      </c>
      <c r="G725" s="43" t="s">
        <v>488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488</v>
      </c>
      <c r="P725" s="68" t="s">
        <v>52</v>
      </c>
      <c r="Q725" s="100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hidden="1" x14ac:dyDescent="0.25">
      <c r="A726" s="58">
        <v>1282</v>
      </c>
      <c r="B726" s="42" t="s">
        <v>549</v>
      </c>
      <c r="C726" s="59">
        <v>1032600030957</v>
      </c>
      <c r="D726" s="41">
        <v>75404</v>
      </c>
      <c r="E726" s="41">
        <v>100</v>
      </c>
      <c r="F726" s="42" t="s">
        <v>487</v>
      </c>
      <c r="G726" s="43" t="s">
        <v>488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488</v>
      </c>
      <c r="P726" s="68" t="s">
        <v>52</v>
      </c>
      <c r="Q726" s="100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hidden="1" x14ac:dyDescent="0.25">
      <c r="A727" s="58">
        <v>1283</v>
      </c>
      <c r="B727" s="42" t="s">
        <v>544</v>
      </c>
      <c r="C727" s="59">
        <v>1032600031067</v>
      </c>
      <c r="D727" s="41">
        <v>75404</v>
      </c>
      <c r="E727" s="41">
        <v>100</v>
      </c>
      <c r="F727" s="42" t="s">
        <v>487</v>
      </c>
      <c r="G727" s="43" t="s">
        <v>488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488</v>
      </c>
      <c r="P727" s="68" t="s">
        <v>52</v>
      </c>
      <c r="Q727" s="100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hidden="1" x14ac:dyDescent="0.25">
      <c r="A728" s="58">
        <v>1284</v>
      </c>
      <c r="B728" s="42" t="s">
        <v>552</v>
      </c>
      <c r="C728" s="59">
        <v>1032600031166</v>
      </c>
      <c r="D728" s="41">
        <v>75404</v>
      </c>
      <c r="E728" s="41">
        <v>100</v>
      </c>
      <c r="F728" s="42" t="s">
        <v>487</v>
      </c>
      <c r="G728" s="43" t="s">
        <v>488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488</v>
      </c>
      <c r="P728" s="68" t="s">
        <v>52</v>
      </c>
      <c r="Q728" s="100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hidden="1" x14ac:dyDescent="0.25">
      <c r="A729" s="58">
        <v>1285</v>
      </c>
      <c r="B729" s="42" t="s">
        <v>551</v>
      </c>
      <c r="C729" s="59">
        <v>1032600032410</v>
      </c>
      <c r="D729" s="41">
        <v>75404</v>
      </c>
      <c r="E729" s="41">
        <v>100</v>
      </c>
      <c r="F729" s="42" t="s">
        <v>487</v>
      </c>
      <c r="G729" s="43" t="s">
        <v>488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488</v>
      </c>
      <c r="P729" s="68" t="s">
        <v>52</v>
      </c>
      <c r="Q729" s="100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hidden="1" x14ac:dyDescent="0.25">
      <c r="A730" s="58">
        <v>1215</v>
      </c>
      <c r="B730" s="42" t="s">
        <v>576</v>
      </c>
      <c r="C730" s="59">
        <v>1142651025505</v>
      </c>
      <c r="D730" s="41">
        <v>65243</v>
      </c>
      <c r="E730" s="41">
        <v>100</v>
      </c>
      <c r="F730" s="42" t="s">
        <v>487</v>
      </c>
      <c r="G730" s="43" t="s">
        <v>488</v>
      </c>
      <c r="H730" s="43" t="s">
        <v>577</v>
      </c>
      <c r="I730" s="61" t="s">
        <v>578</v>
      </c>
      <c r="J730" s="41"/>
      <c r="K730" s="41"/>
      <c r="L730" s="51"/>
      <c r="M730" s="51"/>
      <c r="N730" s="52"/>
      <c r="O730" s="61" t="s">
        <v>488</v>
      </c>
      <c r="P730" s="68" t="s">
        <v>52</v>
      </c>
      <c r="Q730" s="100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hidden="1" x14ac:dyDescent="0.25">
      <c r="A731" s="58">
        <v>1216</v>
      </c>
      <c r="B731" s="42" t="s">
        <v>2152</v>
      </c>
      <c r="C731" s="59">
        <v>1042600004457</v>
      </c>
      <c r="D731" s="41">
        <v>65243</v>
      </c>
      <c r="E731" s="41">
        <v>100</v>
      </c>
      <c r="F731" s="42" t="s">
        <v>487</v>
      </c>
      <c r="G731" s="43" t="s">
        <v>488</v>
      </c>
      <c r="H731" s="43" t="s">
        <v>14</v>
      </c>
      <c r="I731" s="61" t="s">
        <v>575</v>
      </c>
      <c r="J731" s="41"/>
      <c r="K731" s="41"/>
      <c r="L731" s="51"/>
      <c r="M731" s="51"/>
      <c r="N731" s="52"/>
      <c r="O731" s="61" t="s">
        <v>488</v>
      </c>
      <c r="P731" s="68" t="s">
        <v>52</v>
      </c>
      <c r="Q731" s="100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38.25" hidden="1" x14ac:dyDescent="0.25">
      <c r="A732" s="58">
        <v>1241</v>
      </c>
      <c r="B732" s="42" t="s">
        <v>510</v>
      </c>
      <c r="C732" s="59">
        <v>1022600661434</v>
      </c>
      <c r="D732" s="41">
        <v>75403</v>
      </c>
      <c r="E732" s="41">
        <v>100</v>
      </c>
      <c r="F732" s="42" t="s">
        <v>487</v>
      </c>
      <c r="G732" s="43" t="s">
        <v>488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488</v>
      </c>
      <c r="P732" s="68" t="s">
        <v>52</v>
      </c>
      <c r="Q732" s="100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38.25" hidden="1" x14ac:dyDescent="0.25">
      <c r="A733" s="58">
        <v>1242</v>
      </c>
      <c r="B733" s="42" t="s">
        <v>513</v>
      </c>
      <c r="C733" s="59">
        <v>1022600661907</v>
      </c>
      <c r="D733" s="41">
        <v>75403</v>
      </c>
      <c r="E733" s="41">
        <v>100</v>
      </c>
      <c r="F733" s="42" t="s">
        <v>487</v>
      </c>
      <c r="G733" s="43" t="s">
        <v>488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488</v>
      </c>
      <c r="P733" s="68" t="s">
        <v>52</v>
      </c>
      <c r="Q733" s="100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38.25" hidden="1" x14ac:dyDescent="0.25">
      <c r="A734" s="58">
        <v>1243</v>
      </c>
      <c r="B734" s="42" t="s">
        <v>512</v>
      </c>
      <c r="C734" s="59">
        <v>1022600661764</v>
      </c>
      <c r="D734" s="41">
        <v>75403</v>
      </c>
      <c r="E734" s="41">
        <v>100</v>
      </c>
      <c r="F734" s="42" t="s">
        <v>487</v>
      </c>
      <c r="G734" s="43" t="s">
        <v>488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488</v>
      </c>
      <c r="P734" s="68" t="s">
        <v>52</v>
      </c>
      <c r="Q734" s="100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38.25" hidden="1" x14ac:dyDescent="0.25">
      <c r="A735" s="58">
        <v>1244</v>
      </c>
      <c r="B735" s="42" t="s">
        <v>511</v>
      </c>
      <c r="C735" s="59">
        <v>1022600661820</v>
      </c>
      <c r="D735" s="41">
        <v>75403</v>
      </c>
      <c r="E735" s="41">
        <v>100</v>
      </c>
      <c r="F735" s="42" t="s">
        <v>487</v>
      </c>
      <c r="G735" s="43" t="s">
        <v>488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488</v>
      </c>
      <c r="P735" s="68" t="s">
        <v>52</v>
      </c>
      <c r="Q735" s="100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38.25" hidden="1" x14ac:dyDescent="0.25">
      <c r="A736" s="58">
        <v>1245</v>
      </c>
      <c r="B736" s="42" t="s">
        <v>508</v>
      </c>
      <c r="C736" s="59">
        <v>1022600662006</v>
      </c>
      <c r="D736" s="41">
        <v>75403</v>
      </c>
      <c r="E736" s="41">
        <v>100</v>
      </c>
      <c r="F736" s="42" t="s">
        <v>487</v>
      </c>
      <c r="G736" s="43" t="s">
        <v>488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488</v>
      </c>
      <c r="P736" s="68" t="s">
        <v>52</v>
      </c>
      <c r="Q736" s="100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45" hidden="1" x14ac:dyDescent="0.25">
      <c r="A737" s="58">
        <v>1246</v>
      </c>
      <c r="B737" s="42" t="s">
        <v>514</v>
      </c>
      <c r="C737" s="59">
        <v>1022600667561</v>
      </c>
      <c r="D737" s="41">
        <v>75403</v>
      </c>
      <c r="E737" s="41">
        <v>100</v>
      </c>
      <c r="F737" s="42" t="s">
        <v>487</v>
      </c>
      <c r="G737" s="43" t="s">
        <v>488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488</v>
      </c>
      <c r="P737" s="68" t="s">
        <v>52</v>
      </c>
      <c r="Q737" s="100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45" hidden="1" x14ac:dyDescent="0.25">
      <c r="A738" s="58">
        <v>1247</v>
      </c>
      <c r="B738" s="42" t="s">
        <v>515</v>
      </c>
      <c r="C738" s="59">
        <v>1032600030583</v>
      </c>
      <c r="D738" s="41">
        <v>75403</v>
      </c>
      <c r="E738" s="41">
        <v>100</v>
      </c>
      <c r="F738" s="42" t="s">
        <v>487</v>
      </c>
      <c r="G738" s="43" t="s">
        <v>488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488</v>
      </c>
      <c r="P738" s="68" t="s">
        <v>52</v>
      </c>
      <c r="Q738" s="100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38.25" hidden="1" x14ac:dyDescent="0.25">
      <c r="A739" s="58">
        <v>1248</v>
      </c>
      <c r="B739" s="42" t="s">
        <v>509</v>
      </c>
      <c r="C739" s="59">
        <v>1022600661544</v>
      </c>
      <c r="D739" s="41">
        <v>75403</v>
      </c>
      <c r="E739" s="41">
        <v>100</v>
      </c>
      <c r="F739" s="42" t="s">
        <v>487</v>
      </c>
      <c r="G739" s="43" t="s">
        <v>488</v>
      </c>
      <c r="H739" s="43" t="s">
        <v>2094</v>
      </c>
      <c r="I739" s="61" t="s">
        <v>54</v>
      </c>
      <c r="J739" s="41"/>
      <c r="K739" s="41"/>
      <c r="L739" s="51"/>
      <c r="M739" s="51"/>
      <c r="N739" s="52"/>
      <c r="O739" s="61" t="s">
        <v>488</v>
      </c>
      <c r="P739" s="68" t="s">
        <v>52</v>
      </c>
      <c r="Q739" s="100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hidden="1" x14ac:dyDescent="0.25">
      <c r="A740" s="58">
        <v>1286</v>
      </c>
      <c r="B740" s="42" t="s">
        <v>560</v>
      </c>
      <c r="C740" s="59">
        <v>1032600030320</v>
      </c>
      <c r="D740" s="41">
        <v>75404</v>
      </c>
      <c r="E740" s="41">
        <v>100</v>
      </c>
      <c r="F740" s="42" t="s">
        <v>487</v>
      </c>
      <c r="G740" s="43" t="s">
        <v>488</v>
      </c>
      <c r="H740" s="43" t="s">
        <v>175</v>
      </c>
      <c r="I740" s="61" t="s">
        <v>176</v>
      </c>
      <c r="J740" s="41"/>
      <c r="K740" s="41"/>
      <c r="L740" s="51"/>
      <c r="M740" s="51"/>
      <c r="N740" s="52"/>
      <c r="O740" s="61" t="s">
        <v>488</v>
      </c>
      <c r="P740" s="68" t="s">
        <v>52</v>
      </c>
      <c r="Q740" s="100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76.5" hidden="1" x14ac:dyDescent="0.25">
      <c r="A741" s="58">
        <v>1287</v>
      </c>
      <c r="B741" s="42" t="s">
        <v>2469</v>
      </c>
      <c r="C741" s="59">
        <v>1122651036430</v>
      </c>
      <c r="D741" s="41">
        <v>75404</v>
      </c>
      <c r="E741" s="41">
        <v>100</v>
      </c>
      <c r="F741" s="42" t="s">
        <v>487</v>
      </c>
      <c r="G741" s="43" t="s">
        <v>488</v>
      </c>
      <c r="H741" s="43" t="s">
        <v>368</v>
      </c>
      <c r="I741" s="61" t="s">
        <v>59</v>
      </c>
      <c r="J741" s="41"/>
      <c r="K741" s="41"/>
      <c r="L741" s="51"/>
      <c r="M741" s="51"/>
      <c r="N741" s="52"/>
      <c r="O741" s="61" t="s">
        <v>488</v>
      </c>
      <c r="P741" s="68" t="s">
        <v>52</v>
      </c>
      <c r="Q741" s="100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hidden="1" x14ac:dyDescent="0.25">
      <c r="A742" s="58">
        <v>1217</v>
      </c>
      <c r="B742" s="42" t="s">
        <v>574</v>
      </c>
      <c r="C742" s="59">
        <v>1032600036611</v>
      </c>
      <c r="D742" s="41">
        <v>65243</v>
      </c>
      <c r="E742" s="41">
        <v>100</v>
      </c>
      <c r="F742" s="42" t="s">
        <v>487</v>
      </c>
      <c r="G742" s="43" t="s">
        <v>488</v>
      </c>
      <c r="H742" s="43" t="s">
        <v>221</v>
      </c>
      <c r="I742" s="62" t="s">
        <v>2872</v>
      </c>
      <c r="J742" s="41"/>
      <c r="K742" s="41"/>
      <c r="L742" s="51"/>
      <c r="M742" s="51"/>
      <c r="N742" s="52"/>
      <c r="O742" s="61" t="s">
        <v>488</v>
      </c>
      <c r="P742" s="68" t="s">
        <v>52</v>
      </c>
      <c r="Q742" s="100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51" hidden="1" x14ac:dyDescent="0.25">
      <c r="A743" s="58">
        <v>1288</v>
      </c>
      <c r="B743" s="42" t="s">
        <v>563</v>
      </c>
      <c r="C743" s="59">
        <v>1102651005050</v>
      </c>
      <c r="D743" s="41">
        <v>75404</v>
      </c>
      <c r="E743" s="41">
        <v>100</v>
      </c>
      <c r="F743" s="42" t="s">
        <v>487</v>
      </c>
      <c r="G743" s="43" t="s">
        <v>488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488</v>
      </c>
      <c r="P743" s="68" t="s">
        <v>52</v>
      </c>
      <c r="Q743" s="100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51" hidden="1" x14ac:dyDescent="0.25">
      <c r="A744" s="58">
        <v>1289</v>
      </c>
      <c r="B744" s="42" t="s">
        <v>566</v>
      </c>
      <c r="C744" s="59">
        <v>1172651002963</v>
      </c>
      <c r="D744" s="41">
        <v>75404</v>
      </c>
      <c r="E744" s="41">
        <v>100</v>
      </c>
      <c r="F744" s="42" t="s">
        <v>487</v>
      </c>
      <c r="G744" s="43" t="s">
        <v>488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488</v>
      </c>
      <c r="P744" s="68" t="s">
        <v>52</v>
      </c>
      <c r="Q744" s="100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hidden="1" x14ac:dyDescent="0.25">
      <c r="A745" s="58">
        <v>1290</v>
      </c>
      <c r="B745" s="42" t="s">
        <v>564</v>
      </c>
      <c r="C745" s="59">
        <v>1172651028252</v>
      </c>
      <c r="D745" s="41">
        <v>75404</v>
      </c>
      <c r="E745" s="41">
        <v>100</v>
      </c>
      <c r="F745" s="42" t="s">
        <v>487</v>
      </c>
      <c r="G745" s="43" t="s">
        <v>488</v>
      </c>
      <c r="H745" s="43" t="s">
        <v>565</v>
      </c>
      <c r="I745" s="61" t="s">
        <v>2873</v>
      </c>
      <c r="J745" s="41"/>
      <c r="K745" s="41"/>
      <c r="L745" s="51"/>
      <c r="M745" s="51"/>
      <c r="N745" s="52"/>
      <c r="O745" s="61" t="s">
        <v>488</v>
      </c>
      <c r="P745" s="68" t="s">
        <v>52</v>
      </c>
      <c r="Q745" s="100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hidden="1" x14ac:dyDescent="0.25">
      <c r="A746" s="58">
        <v>1291</v>
      </c>
      <c r="B746" s="42" t="s">
        <v>2427</v>
      </c>
      <c r="C746" s="59">
        <v>1122651000482</v>
      </c>
      <c r="D746" s="41">
        <v>75404</v>
      </c>
      <c r="E746" s="41">
        <v>100</v>
      </c>
      <c r="F746" s="42" t="s">
        <v>487</v>
      </c>
      <c r="G746" s="43" t="s">
        <v>488</v>
      </c>
      <c r="H746" s="43" t="s">
        <v>1321</v>
      </c>
      <c r="I746" s="61" t="s">
        <v>1110</v>
      </c>
      <c r="J746" s="41"/>
      <c r="K746" s="41"/>
      <c r="L746" s="51"/>
      <c r="M746" s="51"/>
      <c r="N746" s="52"/>
      <c r="O746" s="61" t="s">
        <v>488</v>
      </c>
      <c r="P746" s="68" t="s">
        <v>52</v>
      </c>
      <c r="Q746" s="100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45" hidden="1" x14ac:dyDescent="0.25">
      <c r="A747" s="58">
        <v>1249</v>
      </c>
      <c r="B747" s="42" t="s">
        <v>516</v>
      </c>
      <c r="C747" s="59">
        <v>1022600661005</v>
      </c>
      <c r="D747" s="41">
        <v>75403</v>
      </c>
      <c r="E747" s="41">
        <v>100</v>
      </c>
      <c r="F747" s="42" t="s">
        <v>487</v>
      </c>
      <c r="G747" s="43" t="s">
        <v>488</v>
      </c>
      <c r="H747" s="43" t="s">
        <v>144</v>
      </c>
      <c r="I747" s="61" t="s">
        <v>66</v>
      </c>
      <c r="J747" s="41"/>
      <c r="K747" s="41"/>
      <c r="L747" s="51"/>
      <c r="M747" s="51"/>
      <c r="N747" s="52"/>
      <c r="O747" s="61" t="s">
        <v>488</v>
      </c>
      <c r="P747" s="68" t="s">
        <v>52</v>
      </c>
      <c r="Q747" s="100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hidden="1" x14ac:dyDescent="0.25">
      <c r="A748" s="58">
        <v>1292</v>
      </c>
      <c r="B748" s="42" t="s">
        <v>570</v>
      </c>
      <c r="C748" s="59">
        <v>1022600661445</v>
      </c>
      <c r="D748" s="41">
        <v>75404</v>
      </c>
      <c r="E748" s="41">
        <v>100</v>
      </c>
      <c r="F748" s="42" t="s">
        <v>487</v>
      </c>
      <c r="G748" s="43" t="s">
        <v>488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488</v>
      </c>
      <c r="P748" s="68" t="s">
        <v>52</v>
      </c>
      <c r="Q748" s="100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hidden="1" x14ac:dyDescent="0.25">
      <c r="A749" s="58">
        <v>1293</v>
      </c>
      <c r="B749" s="42" t="s">
        <v>558</v>
      </c>
      <c r="C749" s="59">
        <v>1022600661302</v>
      </c>
      <c r="D749" s="41">
        <v>75404</v>
      </c>
      <c r="E749" s="41">
        <v>100</v>
      </c>
      <c r="F749" s="42" t="s">
        <v>487</v>
      </c>
      <c r="G749" s="43" t="s">
        <v>488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488</v>
      </c>
      <c r="P749" s="68" t="s">
        <v>52</v>
      </c>
      <c r="Q749" s="100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hidden="1" x14ac:dyDescent="0.25">
      <c r="A750" s="58">
        <v>1294</v>
      </c>
      <c r="B750" s="42" t="s">
        <v>554</v>
      </c>
      <c r="C750" s="59">
        <v>1022600661313</v>
      </c>
      <c r="D750" s="41">
        <v>75404</v>
      </c>
      <c r="E750" s="41">
        <v>100</v>
      </c>
      <c r="F750" s="42" t="s">
        <v>487</v>
      </c>
      <c r="G750" s="43" t="s">
        <v>488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488</v>
      </c>
      <c r="P750" s="68" t="s">
        <v>52</v>
      </c>
      <c r="Q750" s="100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hidden="1" x14ac:dyDescent="0.25">
      <c r="A751" s="58">
        <v>1295</v>
      </c>
      <c r="B751" s="42" t="s">
        <v>562</v>
      </c>
      <c r="C751" s="59">
        <v>1022600661401</v>
      </c>
      <c r="D751" s="41">
        <v>75404</v>
      </c>
      <c r="E751" s="41">
        <v>100</v>
      </c>
      <c r="F751" s="42" t="s">
        <v>487</v>
      </c>
      <c r="G751" s="43" t="s">
        <v>488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488</v>
      </c>
      <c r="P751" s="68" t="s">
        <v>52</v>
      </c>
      <c r="Q751" s="100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hidden="1" x14ac:dyDescent="0.25">
      <c r="A752" s="58">
        <v>1296</v>
      </c>
      <c r="B752" s="42" t="s">
        <v>555</v>
      </c>
      <c r="C752" s="59">
        <v>1022600661885</v>
      </c>
      <c r="D752" s="41">
        <v>75404</v>
      </c>
      <c r="E752" s="41">
        <v>100</v>
      </c>
      <c r="F752" s="42" t="s">
        <v>487</v>
      </c>
      <c r="G752" s="43" t="s">
        <v>488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488</v>
      </c>
      <c r="P752" s="68" t="s">
        <v>52</v>
      </c>
      <c r="Q752" s="100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hidden="1" x14ac:dyDescent="0.25">
      <c r="A753" s="58">
        <v>1297</v>
      </c>
      <c r="B753" s="42" t="s">
        <v>568</v>
      </c>
      <c r="C753" s="59">
        <v>1022600662260</v>
      </c>
      <c r="D753" s="41">
        <v>75404</v>
      </c>
      <c r="E753" s="41">
        <v>100</v>
      </c>
      <c r="F753" s="42" t="s">
        <v>487</v>
      </c>
      <c r="G753" s="43" t="s">
        <v>488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488</v>
      </c>
      <c r="P753" s="68" t="s">
        <v>52</v>
      </c>
      <c r="Q753" s="100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hidden="1" x14ac:dyDescent="0.25">
      <c r="A754" s="58">
        <v>1298</v>
      </c>
      <c r="B754" s="42" t="s">
        <v>518</v>
      </c>
      <c r="C754" s="59">
        <v>1022600662281</v>
      </c>
      <c r="D754" s="41">
        <v>75404</v>
      </c>
      <c r="E754" s="41">
        <v>100</v>
      </c>
      <c r="F754" s="42" t="s">
        <v>487</v>
      </c>
      <c r="G754" s="43" t="s">
        <v>488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488</v>
      </c>
      <c r="P754" s="68" t="s">
        <v>52</v>
      </c>
      <c r="Q754" s="100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hidden="1" x14ac:dyDescent="0.25">
      <c r="A755" s="58">
        <v>1299</v>
      </c>
      <c r="B755" s="42" t="s">
        <v>517</v>
      </c>
      <c r="C755" s="59">
        <v>1022600662347</v>
      </c>
      <c r="D755" s="41">
        <v>75404</v>
      </c>
      <c r="E755" s="41">
        <v>100</v>
      </c>
      <c r="F755" s="42" t="s">
        <v>487</v>
      </c>
      <c r="G755" s="43" t="s">
        <v>488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488</v>
      </c>
      <c r="P755" s="68" t="s">
        <v>52</v>
      </c>
      <c r="Q755" s="100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hidden="1" x14ac:dyDescent="0.25">
      <c r="A756" s="58">
        <v>1300</v>
      </c>
      <c r="B756" s="42" t="s">
        <v>559</v>
      </c>
      <c r="C756" s="59">
        <v>1022600662358</v>
      </c>
      <c r="D756" s="41">
        <v>75404</v>
      </c>
      <c r="E756" s="41">
        <v>100</v>
      </c>
      <c r="F756" s="42" t="s">
        <v>487</v>
      </c>
      <c r="G756" s="43" t="s">
        <v>488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488</v>
      </c>
      <c r="P756" s="68" t="s">
        <v>52</v>
      </c>
      <c r="Q756" s="100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hidden="1" x14ac:dyDescent="0.25">
      <c r="A757" s="58">
        <v>1301</v>
      </c>
      <c r="B757" s="42" t="s">
        <v>557</v>
      </c>
      <c r="C757" s="59">
        <v>1022600662479</v>
      </c>
      <c r="D757" s="41">
        <v>75404</v>
      </c>
      <c r="E757" s="41">
        <v>100</v>
      </c>
      <c r="F757" s="42" t="s">
        <v>487</v>
      </c>
      <c r="G757" s="43" t="s">
        <v>488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488</v>
      </c>
      <c r="P757" s="68" t="s">
        <v>52</v>
      </c>
      <c r="Q757" s="100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hidden="1" x14ac:dyDescent="0.25">
      <c r="A758" s="58">
        <v>1302</v>
      </c>
      <c r="B758" s="42" t="s">
        <v>567</v>
      </c>
      <c r="C758" s="59">
        <v>1022600662501</v>
      </c>
      <c r="D758" s="41">
        <v>75404</v>
      </c>
      <c r="E758" s="41">
        <v>100</v>
      </c>
      <c r="F758" s="42" t="s">
        <v>487</v>
      </c>
      <c r="G758" s="43" t="s">
        <v>488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488</v>
      </c>
      <c r="P758" s="68" t="s">
        <v>52</v>
      </c>
      <c r="Q758" s="100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hidden="1" x14ac:dyDescent="0.25">
      <c r="A759" s="58">
        <v>1303</v>
      </c>
      <c r="B759" s="42" t="s">
        <v>569</v>
      </c>
      <c r="C759" s="59">
        <v>1032600030088</v>
      </c>
      <c r="D759" s="41">
        <v>75404</v>
      </c>
      <c r="E759" s="41">
        <v>100</v>
      </c>
      <c r="F759" s="42" t="s">
        <v>487</v>
      </c>
      <c r="G759" s="43" t="s">
        <v>488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488</v>
      </c>
      <c r="P759" s="68" t="s">
        <v>52</v>
      </c>
      <c r="Q759" s="100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hidden="1" x14ac:dyDescent="0.25">
      <c r="A760" s="58">
        <v>1304</v>
      </c>
      <c r="B760" s="42" t="s">
        <v>556</v>
      </c>
      <c r="C760" s="59">
        <v>1072607000179</v>
      </c>
      <c r="D760" s="41">
        <v>75404</v>
      </c>
      <c r="E760" s="41">
        <v>100</v>
      </c>
      <c r="F760" s="42" t="s">
        <v>487</v>
      </c>
      <c r="G760" s="43" t="s">
        <v>488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488</v>
      </c>
      <c r="P760" s="68" t="s">
        <v>52</v>
      </c>
      <c r="Q760" s="100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38.25" hidden="1" x14ac:dyDescent="0.25">
      <c r="A761" s="58">
        <v>1305</v>
      </c>
      <c r="B761" s="42" t="s">
        <v>2071</v>
      </c>
      <c r="C761" s="59">
        <v>1032600030099</v>
      </c>
      <c r="D761" s="41">
        <v>75404</v>
      </c>
      <c r="E761" s="41">
        <v>100</v>
      </c>
      <c r="F761" s="42" t="s">
        <v>487</v>
      </c>
      <c r="G761" s="43" t="s">
        <v>488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488</v>
      </c>
      <c r="P761" s="68" t="s">
        <v>52</v>
      </c>
      <c r="Q761" s="100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45" hidden="1" x14ac:dyDescent="0.25">
      <c r="A762" s="58">
        <v>1306</v>
      </c>
      <c r="B762" s="42" t="s">
        <v>571</v>
      </c>
      <c r="C762" s="59">
        <v>1032600030100</v>
      </c>
      <c r="D762" s="41">
        <v>75404</v>
      </c>
      <c r="E762" s="41">
        <v>100</v>
      </c>
      <c r="F762" s="42" t="s">
        <v>487</v>
      </c>
      <c r="G762" s="43" t="s">
        <v>488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488</v>
      </c>
      <c r="P762" s="68" t="s">
        <v>52</v>
      </c>
      <c r="Q762" s="100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38.25" hidden="1" x14ac:dyDescent="0.25">
      <c r="A763" s="58">
        <v>1307</v>
      </c>
      <c r="B763" s="42" t="s">
        <v>572</v>
      </c>
      <c r="C763" s="59">
        <v>1112651034605</v>
      </c>
      <c r="D763" s="41">
        <v>75404</v>
      </c>
      <c r="E763" s="41">
        <v>100</v>
      </c>
      <c r="F763" s="42" t="s">
        <v>487</v>
      </c>
      <c r="G763" s="43" t="s">
        <v>488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488</v>
      </c>
      <c r="P763" s="68" t="s">
        <v>52</v>
      </c>
      <c r="Q763" s="100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hidden="1" x14ac:dyDescent="0.25">
      <c r="A764" s="58">
        <v>1250</v>
      </c>
      <c r="B764" s="42" t="s">
        <v>2072</v>
      </c>
      <c r="C764" s="59">
        <v>1032600030902</v>
      </c>
      <c r="D764" s="41">
        <v>75403</v>
      </c>
      <c r="E764" s="41">
        <v>100</v>
      </c>
      <c r="F764" s="42" t="s">
        <v>487</v>
      </c>
      <c r="G764" s="43" t="s">
        <v>488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488</v>
      </c>
      <c r="P764" s="68" t="s">
        <v>52</v>
      </c>
      <c r="Q764" s="100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hidden="1" x14ac:dyDescent="0.25">
      <c r="A765" s="58">
        <v>1308</v>
      </c>
      <c r="B765" s="42" t="s">
        <v>561</v>
      </c>
      <c r="C765" s="59">
        <v>1112651034220</v>
      </c>
      <c r="D765" s="41">
        <v>75404</v>
      </c>
      <c r="E765" s="41">
        <v>100</v>
      </c>
      <c r="F765" s="42" t="s">
        <v>487</v>
      </c>
      <c r="G765" s="43" t="s">
        <v>488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488</v>
      </c>
      <c r="P765" s="68" t="s">
        <v>52</v>
      </c>
      <c r="Q765" s="100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hidden="1" x14ac:dyDescent="0.25">
      <c r="A766" s="58">
        <v>1218</v>
      </c>
      <c r="B766" s="42" t="s">
        <v>2073</v>
      </c>
      <c r="C766" s="59">
        <v>1032600035247</v>
      </c>
      <c r="D766" s="41">
        <v>65243</v>
      </c>
      <c r="E766" s="41">
        <v>100</v>
      </c>
      <c r="F766" s="42" t="s">
        <v>487</v>
      </c>
      <c r="G766" s="43" t="s">
        <v>488</v>
      </c>
      <c r="H766" s="43" t="s">
        <v>418</v>
      </c>
      <c r="I766" s="61" t="s">
        <v>53</v>
      </c>
      <c r="J766" s="41"/>
      <c r="K766" s="41"/>
      <c r="L766" s="51"/>
      <c r="M766" s="51"/>
      <c r="N766" s="52"/>
      <c r="O766" s="61" t="s">
        <v>488</v>
      </c>
      <c r="P766" s="68" t="s">
        <v>52</v>
      </c>
      <c r="Q766" s="100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hidden="1" x14ac:dyDescent="0.25">
      <c r="A767" s="58">
        <v>1219</v>
      </c>
      <c r="B767" s="42" t="s">
        <v>573</v>
      </c>
      <c r="C767" s="59">
        <v>1022600667649</v>
      </c>
      <c r="D767" s="41">
        <v>65243</v>
      </c>
      <c r="E767" s="41">
        <v>100</v>
      </c>
      <c r="F767" s="42" t="s">
        <v>487</v>
      </c>
      <c r="G767" s="43" t="s">
        <v>488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488</v>
      </c>
      <c r="P767" s="68" t="s">
        <v>52</v>
      </c>
      <c r="Q767" s="100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hidden="1" x14ac:dyDescent="0.25">
      <c r="A768" s="58">
        <v>1310</v>
      </c>
      <c r="B768" s="42" t="s">
        <v>581</v>
      </c>
      <c r="C768" s="59">
        <v>1132651002428</v>
      </c>
      <c r="D768" s="41">
        <v>75404</v>
      </c>
      <c r="E768" s="41">
        <v>100</v>
      </c>
      <c r="F768" s="42" t="s">
        <v>487</v>
      </c>
      <c r="G768" s="43" t="s">
        <v>488</v>
      </c>
      <c r="H768" s="43" t="s">
        <v>582</v>
      </c>
      <c r="I768" s="61" t="s">
        <v>583</v>
      </c>
      <c r="J768" s="41"/>
      <c r="K768" s="41"/>
      <c r="L768" s="51"/>
      <c r="M768" s="51"/>
      <c r="N768" s="52"/>
      <c r="O768" s="61" t="s">
        <v>580</v>
      </c>
      <c r="P768" s="68" t="s">
        <v>52</v>
      </c>
      <c r="Q768" s="100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hidden="1" x14ac:dyDescent="0.25">
      <c r="A769" s="58">
        <v>1311</v>
      </c>
      <c r="B769" s="42" t="s">
        <v>584</v>
      </c>
      <c r="C769" s="59">
        <v>1172651014524</v>
      </c>
      <c r="D769" s="41">
        <v>75404</v>
      </c>
      <c r="E769" s="41">
        <v>100</v>
      </c>
      <c r="F769" s="42" t="s">
        <v>487</v>
      </c>
      <c r="G769" s="43" t="s">
        <v>488</v>
      </c>
      <c r="H769" s="43" t="s">
        <v>582</v>
      </c>
      <c r="I769" s="61" t="s">
        <v>583</v>
      </c>
      <c r="J769" s="41"/>
      <c r="K769" s="41"/>
      <c r="L769" s="51"/>
      <c r="M769" s="51"/>
      <c r="N769" s="52"/>
      <c r="O769" s="61" t="s">
        <v>580</v>
      </c>
      <c r="P769" s="68" t="s">
        <v>52</v>
      </c>
      <c r="Q769" s="100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89.25" hidden="1" x14ac:dyDescent="0.25">
      <c r="A770" s="58">
        <v>1312</v>
      </c>
      <c r="B770" s="42" t="s">
        <v>579</v>
      </c>
      <c r="C770" s="59">
        <v>1072607000223</v>
      </c>
      <c r="D770" s="41">
        <v>75404</v>
      </c>
      <c r="E770" s="41">
        <v>100</v>
      </c>
      <c r="F770" s="42" t="s">
        <v>487</v>
      </c>
      <c r="G770" s="43" t="s">
        <v>488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580</v>
      </c>
      <c r="P770" s="68" t="s">
        <v>52</v>
      </c>
      <c r="Q770" s="100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hidden="1" x14ac:dyDescent="0.25">
      <c r="A771" s="58">
        <v>1315</v>
      </c>
      <c r="B771" s="42" t="s">
        <v>592</v>
      </c>
      <c r="C771" s="59">
        <v>1022602623933</v>
      </c>
      <c r="D771" s="41">
        <v>75403</v>
      </c>
      <c r="E771" s="41">
        <v>100</v>
      </c>
      <c r="F771" s="42" t="s">
        <v>2673</v>
      </c>
      <c r="G771" s="43" t="s">
        <v>588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588</v>
      </c>
      <c r="P771" s="68" t="s">
        <v>52</v>
      </c>
      <c r="Q771" s="100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hidden="1" x14ac:dyDescent="0.25">
      <c r="A772" s="58">
        <v>1316</v>
      </c>
      <c r="B772" s="42" t="s">
        <v>595</v>
      </c>
      <c r="C772" s="59">
        <v>1022602623944</v>
      </c>
      <c r="D772" s="41">
        <v>75403</v>
      </c>
      <c r="E772" s="41">
        <v>100</v>
      </c>
      <c r="F772" s="42" t="s">
        <v>2673</v>
      </c>
      <c r="G772" s="43" t="s">
        <v>588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588</v>
      </c>
      <c r="P772" s="68" t="s">
        <v>52</v>
      </c>
      <c r="Q772" s="100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hidden="1" x14ac:dyDescent="0.25">
      <c r="A773" s="58">
        <v>1317</v>
      </c>
      <c r="B773" s="42" t="s">
        <v>596</v>
      </c>
      <c r="C773" s="59">
        <v>1022602623977</v>
      </c>
      <c r="D773" s="41">
        <v>75403</v>
      </c>
      <c r="E773" s="41">
        <v>100</v>
      </c>
      <c r="F773" s="42" t="s">
        <v>2673</v>
      </c>
      <c r="G773" s="43" t="s">
        <v>588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588</v>
      </c>
      <c r="P773" s="68" t="s">
        <v>52</v>
      </c>
      <c r="Q773" s="100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hidden="1" x14ac:dyDescent="0.25">
      <c r="A774" s="58">
        <v>1318</v>
      </c>
      <c r="B774" s="42" t="s">
        <v>599</v>
      </c>
      <c r="C774" s="59">
        <v>1022602623988</v>
      </c>
      <c r="D774" s="41">
        <v>75403</v>
      </c>
      <c r="E774" s="41">
        <v>100</v>
      </c>
      <c r="F774" s="42" t="s">
        <v>2673</v>
      </c>
      <c r="G774" s="43" t="s">
        <v>588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588</v>
      </c>
      <c r="P774" s="68" t="s">
        <v>52</v>
      </c>
      <c r="Q774" s="100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hidden="1" x14ac:dyDescent="0.25">
      <c r="A775" s="58">
        <v>1319</v>
      </c>
      <c r="B775" s="42" t="s">
        <v>598</v>
      </c>
      <c r="C775" s="59">
        <v>1022602623999</v>
      </c>
      <c r="D775" s="41">
        <v>75403</v>
      </c>
      <c r="E775" s="41">
        <v>100</v>
      </c>
      <c r="F775" s="42" t="s">
        <v>2673</v>
      </c>
      <c r="G775" s="43" t="s">
        <v>588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588</v>
      </c>
      <c r="P775" s="68" t="s">
        <v>52</v>
      </c>
      <c r="Q775" s="100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hidden="1" x14ac:dyDescent="0.25">
      <c r="A776" s="58">
        <v>1320</v>
      </c>
      <c r="B776" s="42" t="s">
        <v>597</v>
      </c>
      <c r="C776" s="59">
        <v>1022602624000</v>
      </c>
      <c r="D776" s="41">
        <v>75403</v>
      </c>
      <c r="E776" s="41">
        <v>100</v>
      </c>
      <c r="F776" s="42" t="s">
        <v>2673</v>
      </c>
      <c r="G776" s="43" t="s">
        <v>588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588</v>
      </c>
      <c r="P776" s="68" t="s">
        <v>52</v>
      </c>
      <c r="Q776" s="100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hidden="1" x14ac:dyDescent="0.25">
      <c r="A777" s="58">
        <v>1321</v>
      </c>
      <c r="B777" s="42" t="s">
        <v>594</v>
      </c>
      <c r="C777" s="59">
        <v>1022602624208</v>
      </c>
      <c r="D777" s="41">
        <v>75403</v>
      </c>
      <c r="E777" s="41">
        <v>100</v>
      </c>
      <c r="F777" s="42" t="s">
        <v>2673</v>
      </c>
      <c r="G777" s="43" t="s">
        <v>588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588</v>
      </c>
      <c r="P777" s="68" t="s">
        <v>52</v>
      </c>
      <c r="Q777" s="100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hidden="1" x14ac:dyDescent="0.25">
      <c r="A778" s="58">
        <v>1322</v>
      </c>
      <c r="B778" s="42" t="s">
        <v>591</v>
      </c>
      <c r="C778" s="59">
        <v>1112651031602</v>
      </c>
      <c r="D778" s="41">
        <v>75403</v>
      </c>
      <c r="E778" s="41">
        <v>100</v>
      </c>
      <c r="F778" s="42" t="s">
        <v>2673</v>
      </c>
      <c r="G778" s="43" t="s">
        <v>588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588</v>
      </c>
      <c r="P778" s="68" t="s">
        <v>52</v>
      </c>
      <c r="Q778" s="100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hidden="1" x14ac:dyDescent="0.25">
      <c r="A779" s="58">
        <v>1323</v>
      </c>
      <c r="B779" s="42" t="s">
        <v>593</v>
      </c>
      <c r="C779" s="59">
        <v>1152651003988</v>
      </c>
      <c r="D779" s="41">
        <v>75403</v>
      </c>
      <c r="E779" s="41">
        <v>100</v>
      </c>
      <c r="F779" s="42" t="s">
        <v>2673</v>
      </c>
      <c r="G779" s="43" t="s">
        <v>588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588</v>
      </c>
      <c r="P779" s="68" t="s">
        <v>52</v>
      </c>
      <c r="Q779" s="100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hidden="1" x14ac:dyDescent="0.25">
      <c r="A780" s="58">
        <v>1337</v>
      </c>
      <c r="B780" s="42" t="s">
        <v>618</v>
      </c>
      <c r="C780" s="59">
        <v>1022602621381</v>
      </c>
      <c r="D780" s="41">
        <v>75404</v>
      </c>
      <c r="E780" s="41">
        <v>100</v>
      </c>
      <c r="F780" s="42" t="s">
        <v>2673</v>
      </c>
      <c r="G780" s="43" t="s">
        <v>588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588</v>
      </c>
      <c r="P780" s="68" t="s">
        <v>52</v>
      </c>
      <c r="Q780" s="100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hidden="1" x14ac:dyDescent="0.25">
      <c r="A781" s="58">
        <v>1338</v>
      </c>
      <c r="B781" s="42" t="s">
        <v>622</v>
      </c>
      <c r="C781" s="59">
        <v>1022602621513</v>
      </c>
      <c r="D781" s="41">
        <v>75404</v>
      </c>
      <c r="E781" s="41">
        <v>100</v>
      </c>
      <c r="F781" s="42" t="s">
        <v>2673</v>
      </c>
      <c r="G781" s="43" t="s">
        <v>588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588</v>
      </c>
      <c r="P781" s="68" t="s">
        <v>52</v>
      </c>
      <c r="Q781" s="100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hidden="1" x14ac:dyDescent="0.25">
      <c r="A782" s="58">
        <v>1339</v>
      </c>
      <c r="B782" s="42" t="s">
        <v>621</v>
      </c>
      <c r="C782" s="59">
        <v>1022602621645</v>
      </c>
      <c r="D782" s="41">
        <v>75404</v>
      </c>
      <c r="E782" s="41">
        <v>100</v>
      </c>
      <c r="F782" s="42" t="s">
        <v>2673</v>
      </c>
      <c r="G782" s="43" t="s">
        <v>588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588</v>
      </c>
      <c r="P782" s="68" t="s">
        <v>52</v>
      </c>
      <c r="Q782" s="100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hidden="1" x14ac:dyDescent="0.25">
      <c r="A783" s="58">
        <v>1340</v>
      </c>
      <c r="B783" s="42" t="s">
        <v>613</v>
      </c>
      <c r="C783" s="59">
        <v>1022602621689</v>
      </c>
      <c r="D783" s="41">
        <v>75404</v>
      </c>
      <c r="E783" s="41">
        <v>100</v>
      </c>
      <c r="F783" s="42" t="s">
        <v>2673</v>
      </c>
      <c r="G783" s="43" t="s">
        <v>588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588</v>
      </c>
      <c r="P783" s="68" t="s">
        <v>52</v>
      </c>
      <c r="Q783" s="100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hidden="1" x14ac:dyDescent="0.25">
      <c r="A784" s="58">
        <v>1341</v>
      </c>
      <c r="B784" s="42" t="s">
        <v>620</v>
      </c>
      <c r="C784" s="59">
        <v>1022602621854</v>
      </c>
      <c r="D784" s="41">
        <v>75404</v>
      </c>
      <c r="E784" s="41">
        <v>100</v>
      </c>
      <c r="F784" s="42" t="s">
        <v>2673</v>
      </c>
      <c r="G784" s="43" t="s">
        <v>588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588</v>
      </c>
      <c r="P784" s="68" t="s">
        <v>52</v>
      </c>
      <c r="Q784" s="100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hidden="1" x14ac:dyDescent="0.25">
      <c r="A785" s="58">
        <v>1342</v>
      </c>
      <c r="B785" s="42" t="s">
        <v>619</v>
      </c>
      <c r="C785" s="59">
        <v>1022602623031</v>
      </c>
      <c r="D785" s="41">
        <v>75404</v>
      </c>
      <c r="E785" s="41">
        <v>100</v>
      </c>
      <c r="F785" s="42" t="s">
        <v>2673</v>
      </c>
      <c r="G785" s="43" t="s">
        <v>588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588</v>
      </c>
      <c r="P785" s="68" t="s">
        <v>52</v>
      </c>
      <c r="Q785" s="100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hidden="1" x14ac:dyDescent="0.25">
      <c r="A786" s="58">
        <v>1343</v>
      </c>
      <c r="B786" s="42" t="s">
        <v>623</v>
      </c>
      <c r="C786" s="59">
        <v>1022602623042</v>
      </c>
      <c r="D786" s="41">
        <v>75404</v>
      </c>
      <c r="E786" s="41">
        <v>100</v>
      </c>
      <c r="F786" s="42" t="s">
        <v>2673</v>
      </c>
      <c r="G786" s="43" t="s">
        <v>588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588</v>
      </c>
      <c r="P786" s="68" t="s">
        <v>52</v>
      </c>
      <c r="Q786" s="100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hidden="1" x14ac:dyDescent="0.25">
      <c r="A787" s="58">
        <v>1344</v>
      </c>
      <c r="B787" s="42" t="s">
        <v>617</v>
      </c>
      <c r="C787" s="59">
        <v>1022602623152</v>
      </c>
      <c r="D787" s="41">
        <v>75404</v>
      </c>
      <c r="E787" s="41">
        <v>100</v>
      </c>
      <c r="F787" s="42" t="s">
        <v>2673</v>
      </c>
      <c r="G787" s="43" t="s">
        <v>588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588</v>
      </c>
      <c r="P787" s="68" t="s">
        <v>52</v>
      </c>
      <c r="Q787" s="100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hidden="1" x14ac:dyDescent="0.25">
      <c r="A788" s="58">
        <v>1345</v>
      </c>
      <c r="B788" s="42" t="s">
        <v>615</v>
      </c>
      <c r="C788" s="59">
        <v>1022602623284</v>
      </c>
      <c r="D788" s="41">
        <v>75404</v>
      </c>
      <c r="E788" s="41">
        <v>100</v>
      </c>
      <c r="F788" s="42" t="s">
        <v>2673</v>
      </c>
      <c r="G788" s="43" t="s">
        <v>588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588</v>
      </c>
      <c r="P788" s="68" t="s">
        <v>52</v>
      </c>
      <c r="Q788" s="100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hidden="1" x14ac:dyDescent="0.25">
      <c r="A789" s="58">
        <v>1346</v>
      </c>
      <c r="B789" s="42" t="s">
        <v>616</v>
      </c>
      <c r="C789" s="59">
        <v>1022602623955</v>
      </c>
      <c r="D789" s="41">
        <v>75404</v>
      </c>
      <c r="E789" s="41">
        <v>100</v>
      </c>
      <c r="F789" s="42" t="s">
        <v>2673</v>
      </c>
      <c r="G789" s="43" t="s">
        <v>588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588</v>
      </c>
      <c r="P789" s="68" t="s">
        <v>52</v>
      </c>
      <c r="Q789" s="100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hidden="1" x14ac:dyDescent="0.25">
      <c r="A790" s="58">
        <v>1347</v>
      </c>
      <c r="B790" s="42" t="s">
        <v>628</v>
      </c>
      <c r="C790" s="59">
        <v>1022602624670</v>
      </c>
      <c r="D790" s="41">
        <v>75404</v>
      </c>
      <c r="E790" s="41">
        <v>100</v>
      </c>
      <c r="F790" s="42" t="s">
        <v>2673</v>
      </c>
      <c r="G790" s="43" t="s">
        <v>588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588</v>
      </c>
      <c r="P790" s="68" t="s">
        <v>52</v>
      </c>
      <c r="Q790" s="100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hidden="1" x14ac:dyDescent="0.25">
      <c r="A791" s="58">
        <v>1348</v>
      </c>
      <c r="B791" s="42" t="s">
        <v>614</v>
      </c>
      <c r="C791" s="59">
        <v>1022602626276</v>
      </c>
      <c r="D791" s="41">
        <v>75404</v>
      </c>
      <c r="E791" s="41">
        <v>100</v>
      </c>
      <c r="F791" s="42" t="s">
        <v>2673</v>
      </c>
      <c r="G791" s="43" t="s">
        <v>588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588</v>
      </c>
      <c r="P791" s="68" t="s">
        <v>52</v>
      </c>
      <c r="Q791" s="100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hidden="1" x14ac:dyDescent="0.25">
      <c r="A792" s="58">
        <v>1349</v>
      </c>
      <c r="B792" s="42" t="s">
        <v>629</v>
      </c>
      <c r="C792" s="59">
        <v>1022602626881</v>
      </c>
      <c r="D792" s="41">
        <v>75404</v>
      </c>
      <c r="E792" s="41">
        <v>100</v>
      </c>
      <c r="F792" s="42" t="s">
        <v>2673</v>
      </c>
      <c r="G792" s="43" t="s">
        <v>588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588</v>
      </c>
      <c r="P792" s="68" t="s">
        <v>52</v>
      </c>
      <c r="Q792" s="100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hidden="1" x14ac:dyDescent="0.25">
      <c r="A793" s="58">
        <v>1350</v>
      </c>
      <c r="B793" s="42" t="s">
        <v>624</v>
      </c>
      <c r="C793" s="59">
        <v>1042600480471</v>
      </c>
      <c r="D793" s="41">
        <v>75404</v>
      </c>
      <c r="E793" s="41">
        <v>100</v>
      </c>
      <c r="F793" s="42" t="s">
        <v>2673</v>
      </c>
      <c r="G793" s="43" t="s">
        <v>588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588</v>
      </c>
      <c r="P793" s="68" t="s">
        <v>52</v>
      </c>
      <c r="Q793" s="100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hidden="1" x14ac:dyDescent="0.25">
      <c r="A794" s="58">
        <v>1351</v>
      </c>
      <c r="B794" s="42" t="s">
        <v>625</v>
      </c>
      <c r="C794" s="59">
        <v>1072643000132</v>
      </c>
      <c r="D794" s="41">
        <v>75404</v>
      </c>
      <c r="E794" s="41">
        <v>100</v>
      </c>
      <c r="F794" s="42" t="s">
        <v>2673</v>
      </c>
      <c r="G794" s="43" t="s">
        <v>588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588</v>
      </c>
      <c r="P794" s="68" t="s">
        <v>52</v>
      </c>
      <c r="Q794" s="100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hidden="1" x14ac:dyDescent="0.25">
      <c r="A795" s="58">
        <v>1352</v>
      </c>
      <c r="B795" s="42" t="s">
        <v>2292</v>
      </c>
      <c r="C795" s="59">
        <v>1092643000010</v>
      </c>
      <c r="D795" s="41">
        <v>75404</v>
      </c>
      <c r="E795" s="41">
        <v>100</v>
      </c>
      <c r="F795" s="42" t="s">
        <v>2673</v>
      </c>
      <c r="G795" s="43" t="s">
        <v>588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588</v>
      </c>
      <c r="P795" s="68" t="s">
        <v>52</v>
      </c>
      <c r="Q795" s="100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hidden="1" x14ac:dyDescent="0.25">
      <c r="A796" s="58">
        <v>1353</v>
      </c>
      <c r="B796" s="42" t="s">
        <v>626</v>
      </c>
      <c r="C796" s="59">
        <v>1112651031613</v>
      </c>
      <c r="D796" s="41">
        <v>75404</v>
      </c>
      <c r="E796" s="41">
        <v>100</v>
      </c>
      <c r="F796" s="42" t="s">
        <v>2673</v>
      </c>
      <c r="G796" s="43" t="s">
        <v>588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588</v>
      </c>
      <c r="P796" s="68" t="s">
        <v>52</v>
      </c>
      <c r="Q796" s="100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hidden="1" x14ac:dyDescent="0.25">
      <c r="A797" s="58">
        <v>1354</v>
      </c>
      <c r="B797" s="42" t="s">
        <v>627</v>
      </c>
      <c r="C797" s="59">
        <v>1122651037112</v>
      </c>
      <c r="D797" s="41">
        <v>75404</v>
      </c>
      <c r="E797" s="41">
        <v>100</v>
      </c>
      <c r="F797" s="42" t="s">
        <v>2673</v>
      </c>
      <c r="G797" s="43" t="s">
        <v>588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588</v>
      </c>
      <c r="P797" s="68" t="s">
        <v>52</v>
      </c>
      <c r="Q797" s="100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hidden="1" x14ac:dyDescent="0.25">
      <c r="A798" s="58">
        <v>1324</v>
      </c>
      <c r="B798" s="42" t="s">
        <v>604</v>
      </c>
      <c r="C798" s="59">
        <v>1022602621690</v>
      </c>
      <c r="D798" s="41">
        <v>75403</v>
      </c>
      <c r="E798" s="41">
        <v>100</v>
      </c>
      <c r="F798" s="42" t="s">
        <v>2673</v>
      </c>
      <c r="G798" s="43" t="s">
        <v>588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588</v>
      </c>
      <c r="P798" s="68" t="s">
        <v>52</v>
      </c>
      <c r="Q798" s="100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hidden="1" x14ac:dyDescent="0.25">
      <c r="A799" s="58">
        <v>1325</v>
      </c>
      <c r="B799" s="42" t="s">
        <v>601</v>
      </c>
      <c r="C799" s="59">
        <v>1022602621733</v>
      </c>
      <c r="D799" s="41">
        <v>75403</v>
      </c>
      <c r="E799" s="41">
        <v>100</v>
      </c>
      <c r="F799" s="42" t="s">
        <v>2673</v>
      </c>
      <c r="G799" s="43" t="s">
        <v>588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588</v>
      </c>
      <c r="P799" s="68" t="s">
        <v>52</v>
      </c>
      <c r="Q799" s="100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hidden="1" x14ac:dyDescent="0.25">
      <c r="A800" s="58">
        <v>1326</v>
      </c>
      <c r="B800" s="42" t="s">
        <v>600</v>
      </c>
      <c r="C800" s="59">
        <v>1022602621744</v>
      </c>
      <c r="D800" s="41">
        <v>75403</v>
      </c>
      <c r="E800" s="41">
        <v>100</v>
      </c>
      <c r="F800" s="42" t="s">
        <v>2673</v>
      </c>
      <c r="G800" s="43" t="s">
        <v>588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588</v>
      </c>
      <c r="P800" s="68" t="s">
        <v>52</v>
      </c>
      <c r="Q800" s="100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hidden="1" x14ac:dyDescent="0.25">
      <c r="A801" s="58">
        <v>1327</v>
      </c>
      <c r="B801" s="42" t="s">
        <v>602</v>
      </c>
      <c r="C801" s="59">
        <v>1022602621865</v>
      </c>
      <c r="D801" s="41">
        <v>75403</v>
      </c>
      <c r="E801" s="41">
        <v>100</v>
      </c>
      <c r="F801" s="42" t="s">
        <v>2673</v>
      </c>
      <c r="G801" s="43" t="s">
        <v>588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588</v>
      </c>
      <c r="P801" s="68" t="s">
        <v>52</v>
      </c>
      <c r="Q801" s="100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hidden="1" x14ac:dyDescent="0.25">
      <c r="A802" s="58">
        <v>1328</v>
      </c>
      <c r="B802" s="42" t="s">
        <v>605</v>
      </c>
      <c r="C802" s="59">
        <v>1022602623394</v>
      </c>
      <c r="D802" s="41">
        <v>75403</v>
      </c>
      <c r="E802" s="41">
        <v>100</v>
      </c>
      <c r="F802" s="42" t="s">
        <v>2673</v>
      </c>
      <c r="G802" s="43" t="s">
        <v>588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588</v>
      </c>
      <c r="P802" s="68" t="s">
        <v>52</v>
      </c>
      <c r="Q802" s="100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hidden="1" x14ac:dyDescent="0.25">
      <c r="A803" s="58">
        <v>1329</v>
      </c>
      <c r="B803" s="42" t="s">
        <v>603</v>
      </c>
      <c r="C803" s="59">
        <v>1072643000451</v>
      </c>
      <c r="D803" s="41">
        <v>75403</v>
      </c>
      <c r="E803" s="41">
        <v>100</v>
      </c>
      <c r="F803" s="42" t="s">
        <v>2673</v>
      </c>
      <c r="G803" s="43" t="s">
        <v>588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588</v>
      </c>
      <c r="P803" s="68" t="s">
        <v>52</v>
      </c>
      <c r="Q803" s="100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hidden="1" x14ac:dyDescent="0.25">
      <c r="A804" s="58">
        <v>1355</v>
      </c>
      <c r="B804" s="42" t="s">
        <v>630</v>
      </c>
      <c r="C804" s="59">
        <v>1022602625033</v>
      </c>
      <c r="D804" s="41">
        <v>75404</v>
      </c>
      <c r="E804" s="41">
        <v>100</v>
      </c>
      <c r="F804" s="42" t="s">
        <v>2673</v>
      </c>
      <c r="G804" s="43" t="s">
        <v>588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588</v>
      </c>
      <c r="P804" s="68" t="s">
        <v>52</v>
      </c>
      <c r="Q804" s="100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hidden="1" x14ac:dyDescent="0.25">
      <c r="A805" s="58">
        <v>1356</v>
      </c>
      <c r="B805" s="42" t="s">
        <v>640</v>
      </c>
      <c r="C805" s="59">
        <v>1022602621227</v>
      </c>
      <c r="D805" s="41">
        <v>75404</v>
      </c>
      <c r="E805" s="41">
        <v>100</v>
      </c>
      <c r="F805" s="42" t="s">
        <v>2673</v>
      </c>
      <c r="G805" s="43" t="s">
        <v>588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588</v>
      </c>
      <c r="P805" s="68" t="s">
        <v>52</v>
      </c>
      <c r="Q805" s="100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hidden="1" x14ac:dyDescent="0.25">
      <c r="A806" s="58">
        <v>1357</v>
      </c>
      <c r="B806" s="42" t="s">
        <v>631</v>
      </c>
      <c r="C806" s="59">
        <v>1022602621304</v>
      </c>
      <c r="D806" s="41">
        <v>75404</v>
      </c>
      <c r="E806" s="41">
        <v>100</v>
      </c>
      <c r="F806" s="42" t="s">
        <v>2673</v>
      </c>
      <c r="G806" s="43" t="s">
        <v>588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588</v>
      </c>
      <c r="P806" s="68" t="s">
        <v>52</v>
      </c>
      <c r="Q806" s="100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hidden="1" x14ac:dyDescent="0.25">
      <c r="A807" s="58">
        <v>1358</v>
      </c>
      <c r="B807" s="42" t="s">
        <v>642</v>
      </c>
      <c r="C807" s="59">
        <v>1022602621612</v>
      </c>
      <c r="D807" s="41">
        <v>75404</v>
      </c>
      <c r="E807" s="41">
        <v>100</v>
      </c>
      <c r="F807" s="42" t="s">
        <v>2673</v>
      </c>
      <c r="G807" s="43" t="s">
        <v>588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588</v>
      </c>
      <c r="P807" s="68" t="s">
        <v>52</v>
      </c>
      <c r="Q807" s="100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hidden="1" x14ac:dyDescent="0.25">
      <c r="A808" s="58">
        <v>1359</v>
      </c>
      <c r="B808" s="42" t="s">
        <v>1809</v>
      </c>
      <c r="C808" s="59">
        <v>1022602621755</v>
      </c>
      <c r="D808" s="41">
        <v>75404</v>
      </c>
      <c r="E808" s="41">
        <v>100</v>
      </c>
      <c r="F808" s="42" t="s">
        <v>2673</v>
      </c>
      <c r="G808" s="43" t="s">
        <v>588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588</v>
      </c>
      <c r="P808" s="68" t="s">
        <v>52</v>
      </c>
      <c r="Q808" s="100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hidden="1" x14ac:dyDescent="0.25">
      <c r="A809" s="58">
        <v>1360</v>
      </c>
      <c r="B809" s="42" t="s">
        <v>643</v>
      </c>
      <c r="C809" s="59">
        <v>1022602621766</v>
      </c>
      <c r="D809" s="41">
        <v>75404</v>
      </c>
      <c r="E809" s="41">
        <v>100</v>
      </c>
      <c r="F809" s="42" t="s">
        <v>2673</v>
      </c>
      <c r="G809" s="43" t="s">
        <v>588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588</v>
      </c>
      <c r="P809" s="68" t="s">
        <v>52</v>
      </c>
      <c r="Q809" s="100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hidden="1" x14ac:dyDescent="0.25">
      <c r="A810" s="58">
        <v>1361</v>
      </c>
      <c r="B810" s="42" t="s">
        <v>634</v>
      </c>
      <c r="C810" s="59">
        <v>1022602621788</v>
      </c>
      <c r="D810" s="41">
        <v>75404</v>
      </c>
      <c r="E810" s="41">
        <v>100</v>
      </c>
      <c r="F810" s="42" t="s">
        <v>2673</v>
      </c>
      <c r="G810" s="43" t="s">
        <v>588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588</v>
      </c>
      <c r="P810" s="68" t="s">
        <v>52</v>
      </c>
      <c r="Q810" s="100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hidden="1" x14ac:dyDescent="0.25">
      <c r="A811" s="58">
        <v>1362</v>
      </c>
      <c r="B811" s="42" t="s">
        <v>633</v>
      </c>
      <c r="C811" s="59">
        <v>1022602621800</v>
      </c>
      <c r="D811" s="41">
        <v>75404</v>
      </c>
      <c r="E811" s="41">
        <v>100</v>
      </c>
      <c r="F811" s="42" t="s">
        <v>2673</v>
      </c>
      <c r="G811" s="43" t="s">
        <v>588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588</v>
      </c>
      <c r="P811" s="68" t="s">
        <v>52</v>
      </c>
      <c r="Q811" s="100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hidden="1" x14ac:dyDescent="0.25">
      <c r="A812" s="58">
        <v>1363</v>
      </c>
      <c r="B812" s="42" t="s">
        <v>637</v>
      </c>
      <c r="C812" s="59">
        <v>1022602621821</v>
      </c>
      <c r="D812" s="41">
        <v>75404</v>
      </c>
      <c r="E812" s="41">
        <v>100</v>
      </c>
      <c r="F812" s="42" t="s">
        <v>2673</v>
      </c>
      <c r="G812" s="43" t="s">
        <v>588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588</v>
      </c>
      <c r="P812" s="68" t="s">
        <v>52</v>
      </c>
      <c r="Q812" s="100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hidden="1" x14ac:dyDescent="0.25">
      <c r="A813" s="58">
        <v>1364</v>
      </c>
      <c r="B813" s="42" t="s">
        <v>639</v>
      </c>
      <c r="C813" s="59">
        <v>1022602623120</v>
      </c>
      <c r="D813" s="41">
        <v>75404</v>
      </c>
      <c r="E813" s="41">
        <v>100</v>
      </c>
      <c r="F813" s="42" t="s">
        <v>2673</v>
      </c>
      <c r="G813" s="43" t="s">
        <v>588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588</v>
      </c>
      <c r="P813" s="68" t="s">
        <v>52</v>
      </c>
      <c r="Q813" s="100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hidden="1" x14ac:dyDescent="0.25">
      <c r="A814" s="58">
        <v>1365</v>
      </c>
      <c r="B814" s="42" t="s">
        <v>632</v>
      </c>
      <c r="C814" s="59">
        <v>1022602623361</v>
      </c>
      <c r="D814" s="41">
        <v>75404</v>
      </c>
      <c r="E814" s="41">
        <v>100</v>
      </c>
      <c r="F814" s="42" t="s">
        <v>2673</v>
      </c>
      <c r="G814" s="43" t="s">
        <v>588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588</v>
      </c>
      <c r="P814" s="68" t="s">
        <v>52</v>
      </c>
      <c r="Q814" s="100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hidden="1" x14ac:dyDescent="0.25">
      <c r="A815" s="58">
        <v>1366</v>
      </c>
      <c r="B815" s="42" t="s">
        <v>641</v>
      </c>
      <c r="C815" s="59">
        <v>1022602624186</v>
      </c>
      <c r="D815" s="41">
        <v>75404</v>
      </c>
      <c r="E815" s="41">
        <v>100</v>
      </c>
      <c r="F815" s="42" t="s">
        <v>2673</v>
      </c>
      <c r="G815" s="43" t="s">
        <v>588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588</v>
      </c>
      <c r="P815" s="68" t="s">
        <v>52</v>
      </c>
      <c r="Q815" s="100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hidden="1" x14ac:dyDescent="0.25">
      <c r="A816" s="58">
        <v>1367</v>
      </c>
      <c r="B816" s="42" t="s">
        <v>635</v>
      </c>
      <c r="C816" s="59">
        <v>1022602625022</v>
      </c>
      <c r="D816" s="41">
        <v>75404</v>
      </c>
      <c r="E816" s="41">
        <v>100</v>
      </c>
      <c r="F816" s="42" t="s">
        <v>2673</v>
      </c>
      <c r="G816" s="43" t="s">
        <v>588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588</v>
      </c>
      <c r="P816" s="68" t="s">
        <v>52</v>
      </c>
      <c r="Q816" s="100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hidden="1" x14ac:dyDescent="0.25">
      <c r="A817" s="58">
        <v>1368</v>
      </c>
      <c r="B817" s="42" t="s">
        <v>638</v>
      </c>
      <c r="C817" s="59">
        <v>1022602625154</v>
      </c>
      <c r="D817" s="41">
        <v>75404</v>
      </c>
      <c r="E817" s="41">
        <v>100</v>
      </c>
      <c r="F817" s="42" t="s">
        <v>2673</v>
      </c>
      <c r="G817" s="43" t="s">
        <v>588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588</v>
      </c>
      <c r="P817" s="68" t="s">
        <v>52</v>
      </c>
      <c r="Q817" s="100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hidden="1" x14ac:dyDescent="0.25">
      <c r="A818" s="58">
        <v>1369</v>
      </c>
      <c r="B818" s="42" t="s">
        <v>612</v>
      </c>
      <c r="C818" s="59">
        <v>1022602625297</v>
      </c>
      <c r="D818" s="41">
        <v>75404</v>
      </c>
      <c r="E818" s="41">
        <v>100</v>
      </c>
      <c r="F818" s="42" t="s">
        <v>2673</v>
      </c>
      <c r="G818" s="43" t="s">
        <v>588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588</v>
      </c>
      <c r="P818" s="68" t="s">
        <v>52</v>
      </c>
      <c r="Q818" s="100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hidden="1" x14ac:dyDescent="0.25">
      <c r="A819" s="58">
        <v>1370</v>
      </c>
      <c r="B819" s="42" t="s">
        <v>636</v>
      </c>
      <c r="C819" s="59">
        <v>1022602625308</v>
      </c>
      <c r="D819" s="41">
        <v>75404</v>
      </c>
      <c r="E819" s="41">
        <v>100</v>
      </c>
      <c r="F819" s="42" t="s">
        <v>2673</v>
      </c>
      <c r="G819" s="43" t="s">
        <v>588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588</v>
      </c>
      <c r="P819" s="68" t="s">
        <v>52</v>
      </c>
      <c r="Q819" s="100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45" hidden="1" x14ac:dyDescent="0.25">
      <c r="A820" s="58">
        <v>1314</v>
      </c>
      <c r="B820" s="42" t="s">
        <v>590</v>
      </c>
      <c r="C820" s="59">
        <v>1052600527990</v>
      </c>
      <c r="D820" s="41">
        <v>75401</v>
      </c>
      <c r="E820" s="41">
        <v>100</v>
      </c>
      <c r="F820" s="42" t="s">
        <v>2673</v>
      </c>
      <c r="G820" s="43" t="s">
        <v>588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588</v>
      </c>
      <c r="P820" s="68" t="s">
        <v>52</v>
      </c>
      <c r="Q820" s="100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38.25" hidden="1" x14ac:dyDescent="0.25">
      <c r="A821" s="58">
        <v>1330</v>
      </c>
      <c r="B821" s="42" t="s">
        <v>607</v>
      </c>
      <c r="C821" s="59">
        <v>1022602622316</v>
      </c>
      <c r="D821" s="41">
        <v>75403</v>
      </c>
      <c r="E821" s="41">
        <v>100</v>
      </c>
      <c r="F821" s="42" t="s">
        <v>2673</v>
      </c>
      <c r="G821" s="43" t="s">
        <v>588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588</v>
      </c>
      <c r="P821" s="68" t="s">
        <v>52</v>
      </c>
      <c r="Q821" s="100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38.25" hidden="1" x14ac:dyDescent="0.25">
      <c r="A822" s="58">
        <v>1331</v>
      </c>
      <c r="B822" s="42" t="s">
        <v>608</v>
      </c>
      <c r="C822" s="59">
        <v>1022602622393</v>
      </c>
      <c r="D822" s="41">
        <v>75403</v>
      </c>
      <c r="E822" s="41">
        <v>100</v>
      </c>
      <c r="F822" s="42" t="s">
        <v>2673</v>
      </c>
      <c r="G822" s="43" t="s">
        <v>588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588</v>
      </c>
      <c r="P822" s="68" t="s">
        <v>52</v>
      </c>
      <c r="Q822" s="100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38.25" hidden="1" x14ac:dyDescent="0.25">
      <c r="A823" s="58">
        <v>1332</v>
      </c>
      <c r="B823" s="42" t="s">
        <v>609</v>
      </c>
      <c r="C823" s="59">
        <v>1102643000107</v>
      </c>
      <c r="D823" s="41">
        <v>75403</v>
      </c>
      <c r="E823" s="41">
        <v>100</v>
      </c>
      <c r="F823" s="42" t="s">
        <v>2673</v>
      </c>
      <c r="G823" s="43" t="s">
        <v>588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588</v>
      </c>
      <c r="P823" s="68" t="s">
        <v>52</v>
      </c>
      <c r="Q823" s="100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38.25" hidden="1" x14ac:dyDescent="0.25">
      <c r="A824" s="58">
        <v>1371</v>
      </c>
      <c r="B824" s="42" t="s">
        <v>650</v>
      </c>
      <c r="C824" s="59">
        <v>1022602621667</v>
      </c>
      <c r="D824" s="41">
        <v>75404</v>
      </c>
      <c r="E824" s="41">
        <v>100</v>
      </c>
      <c r="F824" s="42" t="s">
        <v>2673</v>
      </c>
      <c r="G824" s="43" t="s">
        <v>588</v>
      </c>
      <c r="H824" s="43" t="s">
        <v>244</v>
      </c>
      <c r="I824" s="61" t="s">
        <v>54</v>
      </c>
      <c r="J824" s="41"/>
      <c r="K824" s="41"/>
      <c r="L824" s="51"/>
      <c r="M824" s="51"/>
      <c r="N824" s="52"/>
      <c r="O824" s="61" t="s">
        <v>588</v>
      </c>
      <c r="P824" s="68" t="s">
        <v>52</v>
      </c>
      <c r="Q824" s="100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38.25" hidden="1" x14ac:dyDescent="0.25">
      <c r="A825" s="58">
        <v>1333</v>
      </c>
      <c r="B825" s="42" t="s">
        <v>585</v>
      </c>
      <c r="C825" s="59">
        <v>1122651001087</v>
      </c>
      <c r="D825" s="41">
        <v>75403</v>
      </c>
      <c r="E825" s="41">
        <v>100</v>
      </c>
      <c r="F825" s="42" t="s">
        <v>2673</v>
      </c>
      <c r="G825" s="43" t="s">
        <v>588</v>
      </c>
      <c r="H825" s="43" t="s">
        <v>586</v>
      </c>
      <c r="I825" s="61" t="s">
        <v>587</v>
      </c>
      <c r="J825" s="41"/>
      <c r="K825" s="41"/>
      <c r="L825" s="51"/>
      <c r="M825" s="51"/>
      <c r="N825" s="52"/>
      <c r="O825" s="61" t="s">
        <v>588</v>
      </c>
      <c r="P825" s="68" t="s">
        <v>52</v>
      </c>
      <c r="Q825" s="100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76.5" hidden="1" x14ac:dyDescent="0.25">
      <c r="A826" s="58">
        <v>1372</v>
      </c>
      <c r="B826" s="42" t="s">
        <v>647</v>
      </c>
      <c r="C826" s="59">
        <v>1142651029245</v>
      </c>
      <c r="D826" s="41">
        <v>75404</v>
      </c>
      <c r="E826" s="41">
        <v>100</v>
      </c>
      <c r="F826" s="42" t="s">
        <v>2673</v>
      </c>
      <c r="G826" s="43" t="s">
        <v>588</v>
      </c>
      <c r="H826" s="43" t="s">
        <v>368</v>
      </c>
      <c r="I826" s="61" t="s">
        <v>59</v>
      </c>
      <c r="J826" s="41"/>
      <c r="K826" s="41"/>
      <c r="L826" s="51"/>
      <c r="M826" s="51"/>
      <c r="N826" s="52"/>
      <c r="O826" s="61" t="s">
        <v>588</v>
      </c>
      <c r="P826" s="68" t="s">
        <v>52</v>
      </c>
      <c r="Q826" s="100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hidden="1" x14ac:dyDescent="0.25">
      <c r="A827" s="58">
        <v>1313</v>
      </c>
      <c r="B827" s="42" t="s">
        <v>589</v>
      </c>
      <c r="C827" s="59">
        <v>1022602622415</v>
      </c>
      <c r="D827" s="41">
        <v>65243</v>
      </c>
      <c r="E827" s="41">
        <v>100</v>
      </c>
      <c r="F827" s="42" t="s">
        <v>2673</v>
      </c>
      <c r="G827" s="43" t="s">
        <v>588</v>
      </c>
      <c r="H827" s="43" t="s">
        <v>221</v>
      </c>
      <c r="I827" s="62" t="s">
        <v>2872</v>
      </c>
      <c r="J827" s="41"/>
      <c r="K827" s="41"/>
      <c r="L827" s="51"/>
      <c r="M827" s="51"/>
      <c r="N827" s="52"/>
      <c r="O827" s="61" t="s">
        <v>588</v>
      </c>
      <c r="P827" s="68" t="s">
        <v>52</v>
      </c>
      <c r="Q827" s="100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51" hidden="1" x14ac:dyDescent="0.25">
      <c r="A828" s="58">
        <v>1373</v>
      </c>
      <c r="B828" s="42" t="s">
        <v>649</v>
      </c>
      <c r="C828" s="59">
        <v>1102651002926</v>
      </c>
      <c r="D828" s="41">
        <v>75404</v>
      </c>
      <c r="E828" s="41">
        <v>100</v>
      </c>
      <c r="F828" s="42" t="s">
        <v>2673</v>
      </c>
      <c r="G828" s="43" t="s">
        <v>588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588</v>
      </c>
      <c r="P828" s="68" t="s">
        <v>52</v>
      </c>
      <c r="Q828" s="100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63.75" hidden="1" x14ac:dyDescent="0.25">
      <c r="A829" s="58">
        <v>1393</v>
      </c>
      <c r="B829" s="42" t="s">
        <v>666</v>
      </c>
      <c r="C829" s="59">
        <v>1172651028494</v>
      </c>
      <c r="D829" s="41">
        <v>75404</v>
      </c>
      <c r="E829" s="41">
        <v>100</v>
      </c>
      <c r="F829" s="42" t="s">
        <v>2690</v>
      </c>
      <c r="G829" s="43" t="s">
        <v>588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588</v>
      </c>
      <c r="P829" s="68" t="s">
        <v>52</v>
      </c>
      <c r="Q829" s="100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51" hidden="1" x14ac:dyDescent="0.25">
      <c r="A830" s="58">
        <v>1392</v>
      </c>
      <c r="B830" s="42" t="s">
        <v>665</v>
      </c>
      <c r="C830" s="59">
        <v>1182651000036</v>
      </c>
      <c r="D830" s="41">
        <v>75404</v>
      </c>
      <c r="E830" s="41">
        <v>100</v>
      </c>
      <c r="F830" s="42" t="s">
        <v>2686</v>
      </c>
      <c r="G830" s="43" t="s">
        <v>588</v>
      </c>
      <c r="H830" s="43" t="s">
        <v>169</v>
      </c>
      <c r="I830" s="61" t="s">
        <v>170</v>
      </c>
      <c r="J830" s="41"/>
      <c r="K830" s="41"/>
      <c r="L830" s="51"/>
      <c r="M830" s="51"/>
      <c r="N830" s="52"/>
      <c r="O830" s="61" t="s">
        <v>588</v>
      </c>
      <c r="P830" s="68" t="s">
        <v>52</v>
      </c>
      <c r="Q830" s="100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3.75" hidden="1" x14ac:dyDescent="0.25">
      <c r="A831" s="58">
        <v>1374</v>
      </c>
      <c r="B831" s="42" t="s">
        <v>646</v>
      </c>
      <c r="C831" s="59">
        <v>1122651015167</v>
      </c>
      <c r="D831" s="41">
        <v>75404</v>
      </c>
      <c r="E831" s="41">
        <v>100</v>
      </c>
      <c r="F831" s="42" t="s">
        <v>2673</v>
      </c>
      <c r="G831" s="43" t="s">
        <v>588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588</v>
      </c>
      <c r="P831" s="68" t="s">
        <v>52</v>
      </c>
      <c r="Q831" s="100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hidden="1" x14ac:dyDescent="0.25">
      <c r="A832" s="58">
        <v>1334</v>
      </c>
      <c r="B832" s="42" t="s">
        <v>610</v>
      </c>
      <c r="C832" s="59">
        <v>1022602622272</v>
      </c>
      <c r="D832" s="41">
        <v>75403</v>
      </c>
      <c r="E832" s="41">
        <v>100</v>
      </c>
      <c r="F832" s="42" t="s">
        <v>2673</v>
      </c>
      <c r="G832" s="43" t="s">
        <v>588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588</v>
      </c>
      <c r="P832" s="68" t="s">
        <v>52</v>
      </c>
      <c r="Q832" s="100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38.25" hidden="1" x14ac:dyDescent="0.25">
      <c r="A833" s="58">
        <v>1375</v>
      </c>
      <c r="B833" s="42" t="s">
        <v>662</v>
      </c>
      <c r="C833" s="59">
        <v>1042600480790</v>
      </c>
      <c r="D833" s="41">
        <v>75404</v>
      </c>
      <c r="E833" s="41">
        <v>100</v>
      </c>
      <c r="F833" s="42" t="s">
        <v>2673</v>
      </c>
      <c r="G833" s="43" t="s">
        <v>588</v>
      </c>
      <c r="H833" s="43" t="s">
        <v>188</v>
      </c>
      <c r="I833" s="61" t="s">
        <v>66</v>
      </c>
      <c r="J833" s="41"/>
      <c r="K833" s="41"/>
      <c r="L833" s="51"/>
      <c r="M833" s="51"/>
      <c r="N833" s="52"/>
      <c r="O833" s="61" t="s">
        <v>588</v>
      </c>
      <c r="P833" s="68" t="s">
        <v>52</v>
      </c>
      <c r="Q833" s="100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38.25" hidden="1" x14ac:dyDescent="0.25">
      <c r="A834" s="58">
        <v>1376</v>
      </c>
      <c r="B834" s="42" t="s">
        <v>663</v>
      </c>
      <c r="C834" s="59">
        <v>1022602622338</v>
      </c>
      <c r="D834" s="41">
        <v>75404</v>
      </c>
      <c r="E834" s="41">
        <v>100</v>
      </c>
      <c r="F834" s="42" t="s">
        <v>2673</v>
      </c>
      <c r="G834" s="43" t="s">
        <v>588</v>
      </c>
      <c r="H834" s="43" t="s">
        <v>144</v>
      </c>
      <c r="I834" s="61" t="s">
        <v>66</v>
      </c>
      <c r="J834" s="41"/>
      <c r="K834" s="41"/>
      <c r="L834" s="51"/>
      <c r="M834" s="51"/>
      <c r="N834" s="52"/>
      <c r="O834" s="61" t="s">
        <v>588</v>
      </c>
      <c r="P834" s="68" t="s">
        <v>52</v>
      </c>
      <c r="Q834" s="100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38.25" hidden="1" x14ac:dyDescent="0.25">
      <c r="A835" s="58">
        <v>1377</v>
      </c>
      <c r="B835" s="42" t="s">
        <v>655</v>
      </c>
      <c r="C835" s="59">
        <v>1022602622899</v>
      </c>
      <c r="D835" s="41">
        <v>75404</v>
      </c>
      <c r="E835" s="41">
        <v>100</v>
      </c>
      <c r="F835" s="42" t="s">
        <v>2673</v>
      </c>
      <c r="G835" s="43" t="s">
        <v>588</v>
      </c>
      <c r="H835" s="43" t="s">
        <v>144</v>
      </c>
      <c r="I835" s="61" t="s">
        <v>66</v>
      </c>
      <c r="J835" s="41"/>
      <c r="K835" s="41"/>
      <c r="L835" s="51"/>
      <c r="M835" s="51"/>
      <c r="N835" s="52"/>
      <c r="O835" s="61" t="s">
        <v>588</v>
      </c>
      <c r="P835" s="68" t="s">
        <v>52</v>
      </c>
      <c r="Q835" s="100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38.25" hidden="1" x14ac:dyDescent="0.25">
      <c r="A836" s="58">
        <v>1378</v>
      </c>
      <c r="B836" s="42" t="s">
        <v>660</v>
      </c>
      <c r="C836" s="59">
        <v>1022602623086</v>
      </c>
      <c r="D836" s="41">
        <v>75404</v>
      </c>
      <c r="E836" s="41">
        <v>100</v>
      </c>
      <c r="F836" s="42" t="s">
        <v>2673</v>
      </c>
      <c r="G836" s="43" t="s">
        <v>588</v>
      </c>
      <c r="H836" s="43" t="s">
        <v>144</v>
      </c>
      <c r="I836" s="61" t="s">
        <v>66</v>
      </c>
      <c r="J836" s="41"/>
      <c r="K836" s="41"/>
      <c r="L836" s="51"/>
      <c r="M836" s="51"/>
      <c r="N836" s="52"/>
      <c r="O836" s="61" t="s">
        <v>588</v>
      </c>
      <c r="P836" s="68" t="s">
        <v>52</v>
      </c>
      <c r="Q836" s="100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38.25" hidden="1" x14ac:dyDescent="0.25">
      <c r="A837" s="58">
        <v>1379</v>
      </c>
      <c r="B837" s="42" t="s">
        <v>658</v>
      </c>
      <c r="C837" s="59">
        <v>1022602623537</v>
      </c>
      <c r="D837" s="41">
        <v>75404</v>
      </c>
      <c r="E837" s="41">
        <v>100</v>
      </c>
      <c r="F837" s="42" t="s">
        <v>2673</v>
      </c>
      <c r="G837" s="43" t="s">
        <v>588</v>
      </c>
      <c r="H837" s="43" t="s">
        <v>144</v>
      </c>
      <c r="I837" s="61" t="s">
        <v>66</v>
      </c>
      <c r="J837" s="41"/>
      <c r="K837" s="41"/>
      <c r="L837" s="51"/>
      <c r="M837" s="51"/>
      <c r="N837" s="52"/>
      <c r="O837" s="61" t="s">
        <v>588</v>
      </c>
      <c r="P837" s="68" t="s">
        <v>52</v>
      </c>
      <c r="Q837" s="100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38.25" hidden="1" x14ac:dyDescent="0.25">
      <c r="A838" s="58">
        <v>1380</v>
      </c>
      <c r="B838" s="42" t="s">
        <v>644</v>
      </c>
      <c r="C838" s="59">
        <v>1022602625704</v>
      </c>
      <c r="D838" s="41">
        <v>75404</v>
      </c>
      <c r="E838" s="41">
        <v>100</v>
      </c>
      <c r="F838" s="42" t="s">
        <v>2673</v>
      </c>
      <c r="G838" s="43" t="s">
        <v>588</v>
      </c>
      <c r="H838" s="43" t="s">
        <v>144</v>
      </c>
      <c r="I838" s="61" t="s">
        <v>66</v>
      </c>
      <c r="J838" s="41"/>
      <c r="K838" s="41"/>
      <c r="L838" s="51"/>
      <c r="M838" s="51"/>
      <c r="N838" s="52"/>
      <c r="O838" s="61" t="s">
        <v>588</v>
      </c>
      <c r="P838" s="68" t="s">
        <v>52</v>
      </c>
      <c r="Q838" s="100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hidden="1" x14ac:dyDescent="0.25">
      <c r="A839" s="58">
        <v>1381</v>
      </c>
      <c r="B839" s="42" t="s">
        <v>648</v>
      </c>
      <c r="C839" s="59">
        <v>1122651001472</v>
      </c>
      <c r="D839" s="41">
        <v>75404</v>
      </c>
      <c r="E839" s="41">
        <v>100</v>
      </c>
      <c r="F839" s="42" t="s">
        <v>2673</v>
      </c>
      <c r="G839" s="43" t="s">
        <v>588</v>
      </c>
      <c r="H839" s="43" t="s">
        <v>243</v>
      </c>
      <c r="I839" s="61" t="s">
        <v>66</v>
      </c>
      <c r="J839" s="41"/>
      <c r="K839" s="41"/>
      <c r="L839" s="51"/>
      <c r="M839" s="51"/>
      <c r="N839" s="52"/>
      <c r="O839" s="61" t="s">
        <v>588</v>
      </c>
      <c r="P839" s="68" t="s">
        <v>52</v>
      </c>
      <c r="Q839" s="100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hidden="1" x14ac:dyDescent="0.25">
      <c r="A840" s="58">
        <v>1382</v>
      </c>
      <c r="B840" s="42" t="s">
        <v>645</v>
      </c>
      <c r="C840" s="59">
        <v>1022602621480</v>
      </c>
      <c r="D840" s="41">
        <v>75404</v>
      </c>
      <c r="E840" s="41">
        <v>100</v>
      </c>
      <c r="F840" s="42" t="s">
        <v>2673</v>
      </c>
      <c r="G840" s="43" t="s">
        <v>588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588</v>
      </c>
      <c r="P840" s="68" t="s">
        <v>52</v>
      </c>
      <c r="Q840" s="100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hidden="1" x14ac:dyDescent="0.25">
      <c r="A841" s="58">
        <v>1383</v>
      </c>
      <c r="B841" s="42" t="s">
        <v>652</v>
      </c>
      <c r="C841" s="59">
        <v>1022602621601</v>
      </c>
      <c r="D841" s="41">
        <v>75404</v>
      </c>
      <c r="E841" s="41">
        <v>100</v>
      </c>
      <c r="F841" s="42" t="s">
        <v>2673</v>
      </c>
      <c r="G841" s="43" t="s">
        <v>588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588</v>
      </c>
      <c r="P841" s="68" t="s">
        <v>52</v>
      </c>
      <c r="Q841" s="100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hidden="1" x14ac:dyDescent="0.25">
      <c r="A842" s="58">
        <v>1384</v>
      </c>
      <c r="B842" s="42" t="s">
        <v>656</v>
      </c>
      <c r="C842" s="59">
        <v>1022602622283</v>
      </c>
      <c r="D842" s="41">
        <v>75404</v>
      </c>
      <c r="E842" s="41">
        <v>100</v>
      </c>
      <c r="F842" s="42" t="s">
        <v>2673</v>
      </c>
      <c r="G842" s="43" t="s">
        <v>588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588</v>
      </c>
      <c r="P842" s="68" t="s">
        <v>52</v>
      </c>
      <c r="Q842" s="100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hidden="1" x14ac:dyDescent="0.25">
      <c r="A843" s="58">
        <v>1385</v>
      </c>
      <c r="B843" s="42" t="s">
        <v>653</v>
      </c>
      <c r="C843" s="59">
        <v>1022602623570</v>
      </c>
      <c r="D843" s="41">
        <v>75404</v>
      </c>
      <c r="E843" s="41">
        <v>100</v>
      </c>
      <c r="F843" s="42" t="s">
        <v>2673</v>
      </c>
      <c r="G843" s="43" t="s">
        <v>588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588</v>
      </c>
      <c r="P843" s="68" t="s">
        <v>52</v>
      </c>
      <c r="Q843" s="100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hidden="1" x14ac:dyDescent="0.25">
      <c r="A844" s="58">
        <v>1386</v>
      </c>
      <c r="B844" s="42" t="s">
        <v>661</v>
      </c>
      <c r="C844" s="59">
        <v>1022602623581</v>
      </c>
      <c r="D844" s="41">
        <v>75404</v>
      </c>
      <c r="E844" s="41">
        <v>100</v>
      </c>
      <c r="F844" s="42" t="s">
        <v>2673</v>
      </c>
      <c r="G844" s="43" t="s">
        <v>588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588</v>
      </c>
      <c r="P844" s="68" t="s">
        <v>52</v>
      </c>
      <c r="Q844" s="100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hidden="1" x14ac:dyDescent="0.25">
      <c r="A845" s="58">
        <v>1387</v>
      </c>
      <c r="B845" s="42" t="s">
        <v>654</v>
      </c>
      <c r="C845" s="59">
        <v>1032601560584</v>
      </c>
      <c r="D845" s="41">
        <v>75404</v>
      </c>
      <c r="E845" s="41">
        <v>100</v>
      </c>
      <c r="F845" s="42" t="s">
        <v>2673</v>
      </c>
      <c r="G845" s="43" t="s">
        <v>588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588</v>
      </c>
      <c r="P845" s="68" t="s">
        <v>52</v>
      </c>
      <c r="Q845" s="100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hidden="1" x14ac:dyDescent="0.25">
      <c r="A846" s="58">
        <v>1388</v>
      </c>
      <c r="B846" s="42" t="s">
        <v>659</v>
      </c>
      <c r="C846" s="59">
        <v>1032601560672</v>
      </c>
      <c r="D846" s="41">
        <v>75404</v>
      </c>
      <c r="E846" s="41">
        <v>100</v>
      </c>
      <c r="F846" s="42" t="s">
        <v>2673</v>
      </c>
      <c r="G846" s="43" t="s">
        <v>588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588</v>
      </c>
      <c r="P846" s="68" t="s">
        <v>52</v>
      </c>
      <c r="Q846" s="100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hidden="1" x14ac:dyDescent="0.25">
      <c r="A847" s="58">
        <v>1389</v>
      </c>
      <c r="B847" s="42" t="s">
        <v>657</v>
      </c>
      <c r="C847" s="59">
        <v>1032601565105</v>
      </c>
      <c r="D847" s="41">
        <v>75404</v>
      </c>
      <c r="E847" s="41">
        <v>100</v>
      </c>
      <c r="F847" s="42" t="s">
        <v>2673</v>
      </c>
      <c r="G847" s="43" t="s">
        <v>588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588</v>
      </c>
      <c r="P847" s="68" t="s">
        <v>52</v>
      </c>
      <c r="Q847" s="100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hidden="1" x14ac:dyDescent="0.25">
      <c r="A848" s="58">
        <v>1390</v>
      </c>
      <c r="B848" s="42" t="s">
        <v>651</v>
      </c>
      <c r="C848" s="59">
        <v>1042600480427</v>
      </c>
      <c r="D848" s="41">
        <v>75404</v>
      </c>
      <c r="E848" s="41">
        <v>100</v>
      </c>
      <c r="F848" s="42" t="s">
        <v>2673</v>
      </c>
      <c r="G848" s="43" t="s">
        <v>588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588</v>
      </c>
      <c r="P848" s="68" t="s">
        <v>52</v>
      </c>
      <c r="Q848" s="100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38.25" hidden="1" x14ac:dyDescent="0.25">
      <c r="A849" s="58">
        <v>1391</v>
      </c>
      <c r="B849" s="42" t="s">
        <v>664</v>
      </c>
      <c r="C849" s="59">
        <v>1022602622756</v>
      </c>
      <c r="D849" s="41">
        <v>75404</v>
      </c>
      <c r="E849" s="41">
        <v>100</v>
      </c>
      <c r="F849" s="42" t="s">
        <v>2673</v>
      </c>
      <c r="G849" s="43" t="s">
        <v>588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588</v>
      </c>
      <c r="P849" s="68" t="s">
        <v>52</v>
      </c>
      <c r="Q849" s="100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25.5" hidden="1" x14ac:dyDescent="0.25">
      <c r="A850" s="58">
        <v>1335</v>
      </c>
      <c r="B850" s="42" t="s">
        <v>611</v>
      </c>
      <c r="C850" s="59">
        <v>1082643000406</v>
      </c>
      <c r="D850" s="41">
        <v>75403</v>
      </c>
      <c r="E850" s="41">
        <v>100</v>
      </c>
      <c r="F850" s="42" t="s">
        <v>2673</v>
      </c>
      <c r="G850" s="43" t="s">
        <v>588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588</v>
      </c>
      <c r="P850" s="68" t="s">
        <v>52</v>
      </c>
      <c r="Q850" s="100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25.5" hidden="1" x14ac:dyDescent="0.25">
      <c r="A851" s="58">
        <v>1336</v>
      </c>
      <c r="B851" s="42" t="s">
        <v>606</v>
      </c>
      <c r="C851" s="59">
        <v>1082643000660</v>
      </c>
      <c r="D851" s="41">
        <v>75403</v>
      </c>
      <c r="E851" s="41">
        <v>100</v>
      </c>
      <c r="F851" s="42" t="s">
        <v>2673</v>
      </c>
      <c r="G851" s="43" t="s">
        <v>588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588</v>
      </c>
      <c r="P851" s="68" t="s">
        <v>52</v>
      </c>
      <c r="Q851" s="100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33.75" hidden="1" x14ac:dyDescent="0.25">
      <c r="A852" s="58">
        <v>1422</v>
      </c>
      <c r="B852" s="42" t="s">
        <v>690</v>
      </c>
      <c r="C852" s="59">
        <v>1022602221520</v>
      </c>
      <c r="D852" s="41">
        <v>75403</v>
      </c>
      <c r="E852" s="41">
        <v>100</v>
      </c>
      <c r="F852" s="42" t="s">
        <v>686</v>
      </c>
      <c r="G852" s="43" t="s">
        <v>668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668</v>
      </c>
      <c r="P852" s="68" t="s">
        <v>52</v>
      </c>
      <c r="Q852" s="100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hidden="1" x14ac:dyDescent="0.25">
      <c r="A853" s="58">
        <v>1423</v>
      </c>
      <c r="B853" s="42" t="s">
        <v>689</v>
      </c>
      <c r="C853" s="59">
        <v>1022602221773</v>
      </c>
      <c r="D853" s="41">
        <v>75403</v>
      </c>
      <c r="E853" s="41">
        <v>100</v>
      </c>
      <c r="F853" s="42" t="s">
        <v>686</v>
      </c>
      <c r="G853" s="43" t="s">
        <v>668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668</v>
      </c>
      <c r="P853" s="68" t="s">
        <v>52</v>
      </c>
      <c r="Q853" s="100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hidden="1" x14ac:dyDescent="0.25">
      <c r="A854" s="58">
        <v>1424</v>
      </c>
      <c r="B854" s="42" t="s">
        <v>687</v>
      </c>
      <c r="C854" s="59">
        <v>1022602221894</v>
      </c>
      <c r="D854" s="41">
        <v>75403</v>
      </c>
      <c r="E854" s="41">
        <v>100</v>
      </c>
      <c r="F854" s="42" t="s">
        <v>686</v>
      </c>
      <c r="G854" s="43" t="s">
        <v>668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668</v>
      </c>
      <c r="P854" s="68" t="s">
        <v>52</v>
      </c>
      <c r="Q854" s="100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hidden="1" x14ac:dyDescent="0.25">
      <c r="A855" s="58">
        <v>1425</v>
      </c>
      <c r="B855" s="42" t="s">
        <v>685</v>
      </c>
      <c r="C855" s="59">
        <v>1022602222158</v>
      </c>
      <c r="D855" s="41">
        <v>75403</v>
      </c>
      <c r="E855" s="41">
        <v>100</v>
      </c>
      <c r="F855" s="42" t="s">
        <v>686</v>
      </c>
      <c r="G855" s="43" t="s">
        <v>668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668</v>
      </c>
      <c r="P855" s="68" t="s">
        <v>52</v>
      </c>
      <c r="Q855" s="100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hidden="1" x14ac:dyDescent="0.25">
      <c r="A856" s="58">
        <v>1426</v>
      </c>
      <c r="B856" s="42" t="s">
        <v>1761</v>
      </c>
      <c r="C856" s="59">
        <v>1022602222477</v>
      </c>
      <c r="D856" s="41">
        <v>75403</v>
      </c>
      <c r="E856" s="41">
        <v>100</v>
      </c>
      <c r="F856" s="42" t="s">
        <v>686</v>
      </c>
      <c r="G856" s="43" t="s">
        <v>668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668</v>
      </c>
      <c r="P856" s="68" t="s">
        <v>52</v>
      </c>
      <c r="Q856" s="100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hidden="1" x14ac:dyDescent="0.25">
      <c r="A857" s="58">
        <v>1427</v>
      </c>
      <c r="B857" s="42" t="s">
        <v>688</v>
      </c>
      <c r="C857" s="59">
        <v>1032601424316</v>
      </c>
      <c r="D857" s="41">
        <v>75403</v>
      </c>
      <c r="E857" s="41">
        <v>100</v>
      </c>
      <c r="F857" s="42" t="s">
        <v>686</v>
      </c>
      <c r="G857" s="43" t="s">
        <v>668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668</v>
      </c>
      <c r="P857" s="68" t="s">
        <v>52</v>
      </c>
      <c r="Q857" s="100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33.75" hidden="1" x14ac:dyDescent="0.25">
      <c r="A858" s="58">
        <v>1440</v>
      </c>
      <c r="B858" s="42" t="s">
        <v>1744</v>
      </c>
      <c r="C858" s="59">
        <v>1022602220343</v>
      </c>
      <c r="D858" s="41">
        <v>75404</v>
      </c>
      <c r="E858" s="41">
        <v>100</v>
      </c>
      <c r="F858" s="42" t="s">
        <v>686</v>
      </c>
      <c r="G858" s="43" t="s">
        <v>668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668</v>
      </c>
      <c r="P858" s="68" t="s">
        <v>52</v>
      </c>
      <c r="Q858" s="100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33.75" hidden="1" x14ac:dyDescent="0.25">
      <c r="A859" s="58">
        <v>1441</v>
      </c>
      <c r="B859" s="42" t="s">
        <v>706</v>
      </c>
      <c r="C859" s="59">
        <v>1022602220420</v>
      </c>
      <c r="D859" s="41">
        <v>75404</v>
      </c>
      <c r="E859" s="41">
        <v>100</v>
      </c>
      <c r="F859" s="42" t="s">
        <v>686</v>
      </c>
      <c r="G859" s="43" t="s">
        <v>668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668</v>
      </c>
      <c r="P859" s="68" t="s">
        <v>52</v>
      </c>
      <c r="Q859" s="100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33.75" hidden="1" x14ac:dyDescent="0.25">
      <c r="A860" s="58">
        <v>1442</v>
      </c>
      <c r="B860" s="42" t="s">
        <v>705</v>
      </c>
      <c r="C860" s="59">
        <v>1022602220453</v>
      </c>
      <c r="D860" s="41">
        <v>75404</v>
      </c>
      <c r="E860" s="41">
        <v>100</v>
      </c>
      <c r="F860" s="42" t="s">
        <v>686</v>
      </c>
      <c r="G860" s="43" t="s">
        <v>668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668</v>
      </c>
      <c r="P860" s="68" t="s">
        <v>52</v>
      </c>
      <c r="Q860" s="100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33.75" hidden="1" x14ac:dyDescent="0.25">
      <c r="A861" s="58">
        <v>1443</v>
      </c>
      <c r="B861" s="42" t="s">
        <v>703</v>
      </c>
      <c r="C861" s="59">
        <v>1022602220486</v>
      </c>
      <c r="D861" s="41">
        <v>75404</v>
      </c>
      <c r="E861" s="41">
        <v>100</v>
      </c>
      <c r="F861" s="42" t="s">
        <v>686</v>
      </c>
      <c r="G861" s="43" t="s">
        <v>668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668</v>
      </c>
      <c r="P861" s="68" t="s">
        <v>52</v>
      </c>
      <c r="Q861" s="100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hidden="1" x14ac:dyDescent="0.25">
      <c r="A862" s="58">
        <v>1444</v>
      </c>
      <c r="B862" s="42" t="s">
        <v>707</v>
      </c>
      <c r="C862" s="59">
        <v>1022602221256</v>
      </c>
      <c r="D862" s="41">
        <v>75404</v>
      </c>
      <c r="E862" s="41">
        <v>100</v>
      </c>
      <c r="F862" s="42" t="s">
        <v>686</v>
      </c>
      <c r="G862" s="43" t="s">
        <v>668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668</v>
      </c>
      <c r="P862" s="68" t="s">
        <v>52</v>
      </c>
      <c r="Q862" s="100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hidden="1" x14ac:dyDescent="0.25">
      <c r="A863" s="58">
        <v>1445</v>
      </c>
      <c r="B863" s="42" t="s">
        <v>708</v>
      </c>
      <c r="C863" s="59">
        <v>1022602221377</v>
      </c>
      <c r="D863" s="41">
        <v>75404</v>
      </c>
      <c r="E863" s="41">
        <v>100</v>
      </c>
      <c r="F863" s="42" t="s">
        <v>686</v>
      </c>
      <c r="G863" s="43" t="s">
        <v>668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668</v>
      </c>
      <c r="P863" s="68" t="s">
        <v>52</v>
      </c>
      <c r="Q863" s="100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hidden="1" x14ac:dyDescent="0.25">
      <c r="A864" s="58">
        <v>1446</v>
      </c>
      <c r="B864" s="42" t="s">
        <v>710</v>
      </c>
      <c r="C864" s="59">
        <v>1022602221553</v>
      </c>
      <c r="D864" s="41">
        <v>75404</v>
      </c>
      <c r="E864" s="41">
        <v>100</v>
      </c>
      <c r="F864" s="42" t="s">
        <v>686</v>
      </c>
      <c r="G864" s="43" t="s">
        <v>668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668</v>
      </c>
      <c r="P864" s="68" t="s">
        <v>52</v>
      </c>
      <c r="Q864" s="100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33.75" hidden="1" x14ac:dyDescent="0.25">
      <c r="A865" s="58">
        <v>1447</v>
      </c>
      <c r="B865" s="42" t="s">
        <v>1751</v>
      </c>
      <c r="C865" s="59">
        <v>1022602221663</v>
      </c>
      <c r="D865" s="41">
        <v>75404</v>
      </c>
      <c r="E865" s="41">
        <v>100</v>
      </c>
      <c r="F865" s="42" t="s">
        <v>686</v>
      </c>
      <c r="G865" s="43" t="s">
        <v>668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668</v>
      </c>
      <c r="P865" s="68" t="s">
        <v>52</v>
      </c>
      <c r="Q865" s="100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33.75" hidden="1" x14ac:dyDescent="0.25">
      <c r="A866" s="58">
        <v>1448</v>
      </c>
      <c r="B866" s="42" t="s">
        <v>1752</v>
      </c>
      <c r="C866" s="59">
        <v>1022602221729</v>
      </c>
      <c r="D866" s="41">
        <v>75404</v>
      </c>
      <c r="E866" s="41">
        <v>100</v>
      </c>
      <c r="F866" s="42" t="s">
        <v>686</v>
      </c>
      <c r="G866" s="43" t="s">
        <v>668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668</v>
      </c>
      <c r="P866" s="68" t="s">
        <v>52</v>
      </c>
      <c r="Q866" s="100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33.75" hidden="1" x14ac:dyDescent="0.25">
      <c r="A867" s="58">
        <v>1449</v>
      </c>
      <c r="B867" s="42" t="s">
        <v>1753</v>
      </c>
      <c r="C867" s="59">
        <v>1022602221730</v>
      </c>
      <c r="D867" s="41">
        <v>75404</v>
      </c>
      <c r="E867" s="41">
        <v>100</v>
      </c>
      <c r="F867" s="42" t="s">
        <v>686</v>
      </c>
      <c r="G867" s="43" t="s">
        <v>668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668</v>
      </c>
      <c r="P867" s="68" t="s">
        <v>52</v>
      </c>
      <c r="Q867" s="100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hidden="1" x14ac:dyDescent="0.25">
      <c r="A868" s="58">
        <v>1450</v>
      </c>
      <c r="B868" s="42" t="s">
        <v>709</v>
      </c>
      <c r="C868" s="59">
        <v>1022602221927</v>
      </c>
      <c r="D868" s="41">
        <v>75404</v>
      </c>
      <c r="E868" s="41">
        <v>100</v>
      </c>
      <c r="F868" s="42" t="s">
        <v>686</v>
      </c>
      <c r="G868" s="43" t="s">
        <v>668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668</v>
      </c>
      <c r="P868" s="68" t="s">
        <v>52</v>
      </c>
      <c r="Q868" s="100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33.75" hidden="1" x14ac:dyDescent="0.25">
      <c r="A869" s="58">
        <v>1451</v>
      </c>
      <c r="B869" s="42" t="s">
        <v>1759</v>
      </c>
      <c r="C869" s="59">
        <v>1022602222279</v>
      </c>
      <c r="D869" s="41">
        <v>75404</v>
      </c>
      <c r="E869" s="41">
        <v>100</v>
      </c>
      <c r="F869" s="42" t="s">
        <v>686</v>
      </c>
      <c r="G869" s="43" t="s">
        <v>668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668</v>
      </c>
      <c r="P869" s="68" t="s">
        <v>52</v>
      </c>
      <c r="Q869" s="100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33.75" hidden="1" x14ac:dyDescent="0.25">
      <c r="A870" s="58">
        <v>1452</v>
      </c>
      <c r="B870" s="42" t="s">
        <v>1760</v>
      </c>
      <c r="C870" s="59">
        <v>1022602222411</v>
      </c>
      <c r="D870" s="41">
        <v>75404</v>
      </c>
      <c r="E870" s="41">
        <v>100</v>
      </c>
      <c r="F870" s="42" t="s">
        <v>686</v>
      </c>
      <c r="G870" s="43" t="s">
        <v>668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668</v>
      </c>
      <c r="P870" s="68" t="s">
        <v>52</v>
      </c>
      <c r="Q870" s="100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hidden="1" x14ac:dyDescent="0.25">
      <c r="A871" s="58">
        <v>1453</v>
      </c>
      <c r="B871" s="42" t="s">
        <v>1762</v>
      </c>
      <c r="C871" s="59">
        <v>1022602222543</v>
      </c>
      <c r="D871" s="41">
        <v>75404</v>
      </c>
      <c r="E871" s="41">
        <v>100</v>
      </c>
      <c r="F871" s="42" t="s">
        <v>686</v>
      </c>
      <c r="G871" s="43" t="s">
        <v>668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668</v>
      </c>
      <c r="P871" s="68" t="s">
        <v>52</v>
      </c>
      <c r="Q871" s="100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33.75" hidden="1" x14ac:dyDescent="0.25">
      <c r="A872" s="58">
        <v>1454</v>
      </c>
      <c r="B872" s="42" t="s">
        <v>704</v>
      </c>
      <c r="C872" s="59">
        <v>1022602222720</v>
      </c>
      <c r="D872" s="41">
        <v>75404</v>
      </c>
      <c r="E872" s="41">
        <v>100</v>
      </c>
      <c r="F872" s="42" t="s">
        <v>686</v>
      </c>
      <c r="G872" s="43" t="s">
        <v>668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668</v>
      </c>
      <c r="P872" s="68" t="s">
        <v>52</v>
      </c>
      <c r="Q872" s="100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33.75" hidden="1" x14ac:dyDescent="0.25">
      <c r="A873" s="58">
        <v>1455</v>
      </c>
      <c r="B873" s="42" t="s">
        <v>702</v>
      </c>
      <c r="C873" s="59">
        <v>1022602226240</v>
      </c>
      <c r="D873" s="41">
        <v>75404</v>
      </c>
      <c r="E873" s="41">
        <v>100</v>
      </c>
      <c r="F873" s="42" t="s">
        <v>686</v>
      </c>
      <c r="G873" s="43" t="s">
        <v>668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668</v>
      </c>
      <c r="P873" s="68" t="s">
        <v>52</v>
      </c>
      <c r="Q873" s="100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33.75" hidden="1" x14ac:dyDescent="0.25">
      <c r="A874" s="58">
        <v>1456</v>
      </c>
      <c r="B874" s="42" t="s">
        <v>2104</v>
      </c>
      <c r="C874" s="59">
        <v>1032601420741</v>
      </c>
      <c r="D874" s="41">
        <v>75404</v>
      </c>
      <c r="E874" s="41">
        <v>100</v>
      </c>
      <c r="F874" s="42" t="s">
        <v>686</v>
      </c>
      <c r="G874" s="43" t="s">
        <v>668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668</v>
      </c>
      <c r="P874" s="68" t="s">
        <v>52</v>
      </c>
      <c r="Q874" s="100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33.75" hidden="1" x14ac:dyDescent="0.25">
      <c r="A875" s="58">
        <v>1457</v>
      </c>
      <c r="B875" s="42" t="s">
        <v>701</v>
      </c>
      <c r="C875" s="59">
        <v>1152651000204</v>
      </c>
      <c r="D875" s="41">
        <v>75404</v>
      </c>
      <c r="E875" s="41">
        <v>100</v>
      </c>
      <c r="F875" s="42" t="s">
        <v>686</v>
      </c>
      <c r="G875" s="43" t="s">
        <v>668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668</v>
      </c>
      <c r="P875" s="68" t="s">
        <v>52</v>
      </c>
      <c r="Q875" s="100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33.75" hidden="1" x14ac:dyDescent="0.25">
      <c r="A876" s="58">
        <v>1458</v>
      </c>
      <c r="B876" s="42" t="s">
        <v>2518</v>
      </c>
      <c r="C876" s="59">
        <v>1152651000226</v>
      </c>
      <c r="D876" s="41">
        <v>75404</v>
      </c>
      <c r="E876" s="41">
        <v>100</v>
      </c>
      <c r="F876" s="42" t="s">
        <v>686</v>
      </c>
      <c r="G876" s="43" t="s">
        <v>668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668</v>
      </c>
      <c r="P876" s="68" t="s">
        <v>52</v>
      </c>
      <c r="Q876" s="100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33.75" hidden="1" x14ac:dyDescent="0.25">
      <c r="A877" s="58">
        <v>1428</v>
      </c>
      <c r="B877" s="42" t="s">
        <v>691</v>
      </c>
      <c r="C877" s="59">
        <v>1022602220585</v>
      </c>
      <c r="D877" s="41">
        <v>75403</v>
      </c>
      <c r="E877" s="41">
        <v>100</v>
      </c>
      <c r="F877" s="42" t="s">
        <v>686</v>
      </c>
      <c r="G877" s="43" t="s">
        <v>668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668</v>
      </c>
      <c r="P877" s="68" t="s">
        <v>52</v>
      </c>
      <c r="Q877" s="100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33.75" hidden="1" x14ac:dyDescent="0.25">
      <c r="A878" s="58">
        <v>1429</v>
      </c>
      <c r="B878" s="42" t="s">
        <v>693</v>
      </c>
      <c r="C878" s="59">
        <v>1022602221487</v>
      </c>
      <c r="D878" s="41">
        <v>75403</v>
      </c>
      <c r="E878" s="41">
        <v>100</v>
      </c>
      <c r="F878" s="42" t="s">
        <v>686</v>
      </c>
      <c r="G878" s="43" t="s">
        <v>668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668</v>
      </c>
      <c r="P878" s="68" t="s">
        <v>52</v>
      </c>
      <c r="Q878" s="100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33.75" hidden="1" x14ac:dyDescent="0.25">
      <c r="A879" s="58">
        <v>1430</v>
      </c>
      <c r="B879" s="42" t="s">
        <v>692</v>
      </c>
      <c r="C879" s="59">
        <v>1022602221564</v>
      </c>
      <c r="D879" s="41">
        <v>75403</v>
      </c>
      <c r="E879" s="41">
        <v>100</v>
      </c>
      <c r="F879" s="42" t="s">
        <v>686</v>
      </c>
      <c r="G879" s="43" t="s">
        <v>668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668</v>
      </c>
      <c r="P879" s="68" t="s">
        <v>52</v>
      </c>
      <c r="Q879" s="100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33.75" hidden="1" x14ac:dyDescent="0.25">
      <c r="A880" s="58">
        <v>1431</v>
      </c>
      <c r="B880" s="42" t="s">
        <v>697</v>
      </c>
      <c r="C880" s="59">
        <v>1022602221817</v>
      </c>
      <c r="D880" s="41">
        <v>75403</v>
      </c>
      <c r="E880" s="41">
        <v>100</v>
      </c>
      <c r="F880" s="42" t="s">
        <v>686</v>
      </c>
      <c r="G880" s="43" t="s">
        <v>668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668</v>
      </c>
      <c r="P880" s="68" t="s">
        <v>52</v>
      </c>
      <c r="Q880" s="100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33.75" hidden="1" x14ac:dyDescent="0.25">
      <c r="A881" s="58">
        <v>1432</v>
      </c>
      <c r="B881" s="42" t="s">
        <v>696</v>
      </c>
      <c r="C881" s="59">
        <v>1022602221840</v>
      </c>
      <c r="D881" s="41">
        <v>75403</v>
      </c>
      <c r="E881" s="41">
        <v>100</v>
      </c>
      <c r="F881" s="42" t="s">
        <v>686</v>
      </c>
      <c r="G881" s="43" t="s">
        <v>668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668</v>
      </c>
      <c r="P881" s="68" t="s">
        <v>52</v>
      </c>
      <c r="Q881" s="100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33.75" hidden="1" x14ac:dyDescent="0.25">
      <c r="A882" s="58">
        <v>1433</v>
      </c>
      <c r="B882" s="42" t="s">
        <v>1757</v>
      </c>
      <c r="C882" s="59">
        <v>1022602222004</v>
      </c>
      <c r="D882" s="41">
        <v>75403</v>
      </c>
      <c r="E882" s="41">
        <v>100</v>
      </c>
      <c r="F882" s="42" t="s">
        <v>686</v>
      </c>
      <c r="G882" s="43" t="s">
        <v>668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668</v>
      </c>
      <c r="P882" s="68" t="s">
        <v>52</v>
      </c>
      <c r="Q882" s="100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33.75" hidden="1" x14ac:dyDescent="0.25">
      <c r="A883" s="58">
        <v>1434</v>
      </c>
      <c r="B883" s="42" t="s">
        <v>698</v>
      </c>
      <c r="C883" s="59">
        <v>1022602222037</v>
      </c>
      <c r="D883" s="41">
        <v>75403</v>
      </c>
      <c r="E883" s="41">
        <v>100</v>
      </c>
      <c r="F883" s="42" t="s">
        <v>686</v>
      </c>
      <c r="G883" s="43" t="s">
        <v>668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668</v>
      </c>
      <c r="P883" s="68" t="s">
        <v>52</v>
      </c>
      <c r="Q883" s="100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33.75" hidden="1" x14ac:dyDescent="0.25">
      <c r="A884" s="58">
        <v>1435</v>
      </c>
      <c r="B884" s="42" t="s">
        <v>695</v>
      </c>
      <c r="C884" s="59">
        <v>1022602222103</v>
      </c>
      <c r="D884" s="41">
        <v>75403</v>
      </c>
      <c r="E884" s="41">
        <v>100</v>
      </c>
      <c r="F884" s="42" t="s">
        <v>686</v>
      </c>
      <c r="G884" s="43" t="s">
        <v>668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668</v>
      </c>
      <c r="P884" s="68" t="s">
        <v>52</v>
      </c>
      <c r="Q884" s="100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33.75" hidden="1" x14ac:dyDescent="0.25">
      <c r="A885" s="58">
        <v>1436</v>
      </c>
      <c r="B885" s="42" t="s">
        <v>1758</v>
      </c>
      <c r="C885" s="59">
        <v>1022602222202</v>
      </c>
      <c r="D885" s="41">
        <v>75403</v>
      </c>
      <c r="E885" s="41">
        <v>100</v>
      </c>
      <c r="F885" s="42" t="s">
        <v>686</v>
      </c>
      <c r="G885" s="43" t="s">
        <v>668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668</v>
      </c>
      <c r="P885" s="68" t="s">
        <v>52</v>
      </c>
      <c r="Q885" s="100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33.75" hidden="1" x14ac:dyDescent="0.25">
      <c r="A886" s="58">
        <v>1437</v>
      </c>
      <c r="B886" s="42" t="s">
        <v>694</v>
      </c>
      <c r="C886" s="59">
        <v>1022602222301</v>
      </c>
      <c r="D886" s="41">
        <v>75403</v>
      </c>
      <c r="E886" s="41">
        <v>100</v>
      </c>
      <c r="F886" s="42" t="s">
        <v>686</v>
      </c>
      <c r="G886" s="43" t="s">
        <v>668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668</v>
      </c>
      <c r="P886" s="68" t="s">
        <v>52</v>
      </c>
      <c r="Q886" s="100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33.75" hidden="1" x14ac:dyDescent="0.25">
      <c r="A887" s="58">
        <v>1438</v>
      </c>
      <c r="B887" s="42" t="s">
        <v>700</v>
      </c>
      <c r="C887" s="59">
        <v>1022602222378</v>
      </c>
      <c r="D887" s="41">
        <v>75403</v>
      </c>
      <c r="E887" s="41">
        <v>100</v>
      </c>
      <c r="F887" s="42" t="s">
        <v>686</v>
      </c>
      <c r="G887" s="43" t="s">
        <v>668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668</v>
      </c>
      <c r="P887" s="68" t="s">
        <v>52</v>
      </c>
      <c r="Q887" s="100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33.75" hidden="1" x14ac:dyDescent="0.25">
      <c r="A888" s="58">
        <v>1439</v>
      </c>
      <c r="B888" s="42" t="s">
        <v>699</v>
      </c>
      <c r="C888" s="59">
        <v>1022602224512</v>
      </c>
      <c r="D888" s="41">
        <v>75403</v>
      </c>
      <c r="E888" s="41">
        <v>100</v>
      </c>
      <c r="F888" s="42" t="s">
        <v>686</v>
      </c>
      <c r="G888" s="43" t="s">
        <v>668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668</v>
      </c>
      <c r="P888" s="68" t="s">
        <v>52</v>
      </c>
      <c r="Q888" s="100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33.75" hidden="1" x14ac:dyDescent="0.25">
      <c r="A889" s="58">
        <v>1459</v>
      </c>
      <c r="B889" s="42" t="s">
        <v>2247</v>
      </c>
      <c r="C889" s="59">
        <v>1072641001872</v>
      </c>
      <c r="D889" s="41">
        <v>75404</v>
      </c>
      <c r="E889" s="41">
        <v>100</v>
      </c>
      <c r="F889" s="42" t="s">
        <v>686</v>
      </c>
      <c r="G889" s="43" t="s">
        <v>668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668</v>
      </c>
      <c r="P889" s="68" t="s">
        <v>52</v>
      </c>
      <c r="Q889" s="100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25.5" hidden="1" x14ac:dyDescent="0.25">
      <c r="A890" s="58">
        <v>1394</v>
      </c>
      <c r="B890" s="42" t="s">
        <v>2248</v>
      </c>
      <c r="C890" s="59">
        <v>1072641001894</v>
      </c>
      <c r="D890" s="41">
        <v>65243</v>
      </c>
      <c r="E890" s="41">
        <v>100</v>
      </c>
      <c r="F890" s="42" t="s">
        <v>667</v>
      </c>
      <c r="G890" s="43" t="s">
        <v>668</v>
      </c>
      <c r="H890" s="43" t="s">
        <v>577</v>
      </c>
      <c r="I890" s="61" t="s">
        <v>578</v>
      </c>
      <c r="J890" s="41"/>
      <c r="K890" s="41"/>
      <c r="L890" s="51"/>
      <c r="M890" s="51"/>
      <c r="N890" s="52"/>
      <c r="O890" s="61" t="s">
        <v>668</v>
      </c>
      <c r="P890" s="68" t="s">
        <v>52</v>
      </c>
      <c r="Q890" s="100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hidden="1" x14ac:dyDescent="0.25">
      <c r="A891" s="58">
        <v>1401</v>
      </c>
      <c r="B891" s="42" t="s">
        <v>671</v>
      </c>
      <c r="C891" s="59">
        <v>1072641000475</v>
      </c>
      <c r="D891" s="41">
        <v>65243</v>
      </c>
      <c r="E891" s="41">
        <v>100</v>
      </c>
      <c r="F891" s="42" t="s">
        <v>673</v>
      </c>
      <c r="G891" s="43" t="s">
        <v>668</v>
      </c>
      <c r="H891" s="43" t="s">
        <v>577</v>
      </c>
      <c r="I891" s="61" t="s">
        <v>578</v>
      </c>
      <c r="J891" s="41"/>
      <c r="K891" s="41"/>
      <c r="L891" s="51"/>
      <c r="M891" s="51"/>
      <c r="N891" s="52"/>
      <c r="O891" s="61" t="s">
        <v>668</v>
      </c>
      <c r="P891" s="68" t="s">
        <v>52</v>
      </c>
      <c r="Q891" s="100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38.25" hidden="1" x14ac:dyDescent="0.25">
      <c r="A892" s="58">
        <v>1402</v>
      </c>
      <c r="B892" s="42" t="s">
        <v>672</v>
      </c>
      <c r="C892" s="59">
        <v>1022602224787</v>
      </c>
      <c r="D892" s="41">
        <v>75403</v>
      </c>
      <c r="E892" s="41">
        <v>100</v>
      </c>
      <c r="F892" s="42" t="s">
        <v>673</v>
      </c>
      <c r="G892" s="43" t="s">
        <v>668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668</v>
      </c>
      <c r="P892" s="68" t="s">
        <v>52</v>
      </c>
      <c r="Q892" s="100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38.25" hidden="1" x14ac:dyDescent="0.25">
      <c r="A893" s="58">
        <v>1403</v>
      </c>
      <c r="B893" s="42" t="s">
        <v>1763</v>
      </c>
      <c r="C893" s="59">
        <v>1022602223038</v>
      </c>
      <c r="D893" s="41">
        <v>75404</v>
      </c>
      <c r="E893" s="41">
        <v>100</v>
      </c>
      <c r="F893" s="42" t="s">
        <v>673</v>
      </c>
      <c r="G893" s="43" t="s">
        <v>668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668</v>
      </c>
      <c r="P893" s="68" t="s">
        <v>52</v>
      </c>
      <c r="Q893" s="100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38.25" hidden="1" x14ac:dyDescent="0.25">
      <c r="A894" s="58">
        <v>1404</v>
      </c>
      <c r="B894" s="42" t="s">
        <v>1765</v>
      </c>
      <c r="C894" s="59">
        <v>1022602224501</v>
      </c>
      <c r="D894" s="41">
        <v>75404</v>
      </c>
      <c r="E894" s="41">
        <v>100</v>
      </c>
      <c r="F894" s="42" t="s">
        <v>673</v>
      </c>
      <c r="G894" s="43" t="s">
        <v>668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668</v>
      </c>
      <c r="P894" s="68" t="s">
        <v>52</v>
      </c>
      <c r="Q894" s="100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38.25" hidden="1" x14ac:dyDescent="0.25">
      <c r="A895" s="58">
        <v>1405</v>
      </c>
      <c r="B895" s="42" t="s">
        <v>1766</v>
      </c>
      <c r="C895" s="59">
        <v>1022602224534</v>
      </c>
      <c r="D895" s="41">
        <v>75404</v>
      </c>
      <c r="E895" s="41">
        <v>100</v>
      </c>
      <c r="F895" s="42" t="s">
        <v>673</v>
      </c>
      <c r="G895" s="43" t="s">
        <v>668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668</v>
      </c>
      <c r="P895" s="68" t="s">
        <v>52</v>
      </c>
      <c r="Q895" s="100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38.25" hidden="1" x14ac:dyDescent="0.25">
      <c r="A896" s="58">
        <v>1406</v>
      </c>
      <c r="B896" s="42" t="s">
        <v>1767</v>
      </c>
      <c r="C896" s="59">
        <v>1022602224545</v>
      </c>
      <c r="D896" s="41">
        <v>75404</v>
      </c>
      <c r="E896" s="41">
        <v>100</v>
      </c>
      <c r="F896" s="42" t="s">
        <v>673</v>
      </c>
      <c r="G896" s="43" t="s">
        <v>668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668</v>
      </c>
      <c r="P896" s="68" t="s">
        <v>52</v>
      </c>
      <c r="Q896" s="100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38.25" hidden="1" x14ac:dyDescent="0.25">
      <c r="A897" s="58">
        <v>1407</v>
      </c>
      <c r="B897" s="42" t="s">
        <v>675</v>
      </c>
      <c r="C897" s="59">
        <v>1022602225029</v>
      </c>
      <c r="D897" s="41">
        <v>75404</v>
      </c>
      <c r="E897" s="41">
        <v>100</v>
      </c>
      <c r="F897" s="42" t="s">
        <v>673</v>
      </c>
      <c r="G897" s="43" t="s">
        <v>668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668</v>
      </c>
      <c r="P897" s="68" t="s">
        <v>52</v>
      </c>
      <c r="Q897" s="100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38.25" hidden="1" x14ac:dyDescent="0.25">
      <c r="A898" s="58">
        <v>1460</v>
      </c>
      <c r="B898" s="42" t="s">
        <v>712</v>
      </c>
      <c r="C898" s="59">
        <v>1022602222059</v>
      </c>
      <c r="D898" s="41">
        <v>75404</v>
      </c>
      <c r="E898" s="41">
        <v>100</v>
      </c>
      <c r="F898" s="42" t="s">
        <v>686</v>
      </c>
      <c r="G898" s="43" t="s">
        <v>668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668</v>
      </c>
      <c r="P898" s="68" t="s">
        <v>52</v>
      </c>
      <c r="Q898" s="100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38.25" hidden="1" x14ac:dyDescent="0.25">
      <c r="A899" s="58">
        <v>1461</v>
      </c>
      <c r="B899" s="42" t="s">
        <v>1754</v>
      </c>
      <c r="C899" s="59">
        <v>1022602221751</v>
      </c>
      <c r="D899" s="41">
        <v>75404</v>
      </c>
      <c r="E899" s="41">
        <v>100</v>
      </c>
      <c r="F899" s="42" t="s">
        <v>686</v>
      </c>
      <c r="G899" s="43" t="s">
        <v>668</v>
      </c>
      <c r="H899" s="43" t="s">
        <v>244</v>
      </c>
      <c r="I899" s="61" t="s">
        <v>54</v>
      </c>
      <c r="J899" s="41"/>
      <c r="K899" s="41"/>
      <c r="L899" s="51"/>
      <c r="M899" s="51"/>
      <c r="N899" s="52"/>
      <c r="O899" s="61" t="s">
        <v>668</v>
      </c>
      <c r="P899" s="68" t="s">
        <v>52</v>
      </c>
      <c r="Q899" s="100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76.5" hidden="1" x14ac:dyDescent="0.25">
      <c r="A900" s="58">
        <v>1397</v>
      </c>
      <c r="B900" s="42" t="s">
        <v>2510</v>
      </c>
      <c r="C900" s="59">
        <v>1142651028860</v>
      </c>
      <c r="D900" s="41">
        <v>75404</v>
      </c>
      <c r="E900" s="41">
        <v>100</v>
      </c>
      <c r="F900" s="42" t="s">
        <v>667</v>
      </c>
      <c r="G900" s="43" t="s">
        <v>668</v>
      </c>
      <c r="H900" s="43" t="s">
        <v>368</v>
      </c>
      <c r="I900" s="61" t="s">
        <v>59</v>
      </c>
      <c r="J900" s="41"/>
      <c r="K900" s="41"/>
      <c r="L900" s="51"/>
      <c r="M900" s="51"/>
      <c r="N900" s="52"/>
      <c r="O900" s="61" t="s">
        <v>668</v>
      </c>
      <c r="P900" s="68" t="s">
        <v>52</v>
      </c>
      <c r="Q900" s="100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hidden="1" x14ac:dyDescent="0.25">
      <c r="A901" s="58">
        <v>1395</v>
      </c>
      <c r="B901" s="42" t="s">
        <v>2185</v>
      </c>
      <c r="C901" s="59">
        <v>1052600384220</v>
      </c>
      <c r="D901" s="41">
        <v>65243</v>
      </c>
      <c r="E901" s="41">
        <v>100</v>
      </c>
      <c r="F901" s="42" t="s">
        <v>667</v>
      </c>
      <c r="G901" s="43" t="s">
        <v>668</v>
      </c>
      <c r="H901" s="43" t="s">
        <v>225</v>
      </c>
      <c r="I901" s="62" t="s">
        <v>2872</v>
      </c>
      <c r="J901" s="41"/>
      <c r="K901" s="41"/>
      <c r="L901" s="51"/>
      <c r="M901" s="51"/>
      <c r="N901" s="52"/>
      <c r="O901" s="61" t="s">
        <v>668</v>
      </c>
      <c r="P901" s="68" t="s">
        <v>52</v>
      </c>
      <c r="Q901" s="100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hidden="1" x14ac:dyDescent="0.25">
      <c r="A902" s="58">
        <v>1396</v>
      </c>
      <c r="B902" s="42" t="s">
        <v>670</v>
      </c>
      <c r="C902" s="59">
        <v>1072641001620</v>
      </c>
      <c r="D902" s="41">
        <v>65243</v>
      </c>
      <c r="E902" s="41">
        <v>100</v>
      </c>
      <c r="F902" s="42" t="s">
        <v>667</v>
      </c>
      <c r="G902" s="43" t="s">
        <v>668</v>
      </c>
      <c r="H902" s="43" t="s">
        <v>16</v>
      </c>
      <c r="I902" s="62" t="s">
        <v>2872</v>
      </c>
      <c r="J902" s="41"/>
      <c r="K902" s="41"/>
      <c r="L902" s="51"/>
      <c r="M902" s="51"/>
      <c r="N902" s="52"/>
      <c r="O902" s="61" t="s">
        <v>668</v>
      </c>
      <c r="P902" s="68" t="s">
        <v>52</v>
      </c>
      <c r="Q902" s="100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51" hidden="1" x14ac:dyDescent="0.25">
      <c r="A903" s="58">
        <v>1462</v>
      </c>
      <c r="B903" s="42" t="s">
        <v>711</v>
      </c>
      <c r="C903" s="59">
        <v>1102641000648</v>
      </c>
      <c r="D903" s="41">
        <v>75404</v>
      </c>
      <c r="E903" s="41">
        <v>100</v>
      </c>
      <c r="F903" s="42" t="s">
        <v>686</v>
      </c>
      <c r="G903" s="43" t="s">
        <v>668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668</v>
      </c>
      <c r="P903" s="68" t="s">
        <v>52</v>
      </c>
      <c r="Q903" s="100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51" hidden="1" x14ac:dyDescent="0.25">
      <c r="A904" s="58">
        <v>1464</v>
      </c>
      <c r="B904" s="42" t="s">
        <v>713</v>
      </c>
      <c r="C904" s="59">
        <v>1172651010685</v>
      </c>
      <c r="D904" s="41">
        <v>75404</v>
      </c>
      <c r="E904" s="41">
        <v>100</v>
      </c>
      <c r="F904" s="42" t="s">
        <v>714</v>
      </c>
      <c r="G904" s="43" t="s">
        <v>668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668</v>
      </c>
      <c r="P904" s="68" t="s">
        <v>52</v>
      </c>
      <c r="Q904" s="100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hidden="1" x14ac:dyDescent="0.25">
      <c r="A905" s="58">
        <v>1398</v>
      </c>
      <c r="B905" s="42" t="s">
        <v>669</v>
      </c>
      <c r="C905" s="59">
        <v>1182651000234</v>
      </c>
      <c r="D905" s="41">
        <v>75404</v>
      </c>
      <c r="E905" s="41">
        <v>100</v>
      </c>
      <c r="F905" s="42" t="s">
        <v>667</v>
      </c>
      <c r="G905" s="43" t="s">
        <v>668</v>
      </c>
      <c r="H905" s="43" t="s">
        <v>565</v>
      </c>
      <c r="I905" s="61" t="s">
        <v>2873</v>
      </c>
      <c r="J905" s="41"/>
      <c r="K905" s="41"/>
      <c r="L905" s="51"/>
      <c r="M905" s="51"/>
      <c r="N905" s="52"/>
      <c r="O905" s="61" t="s">
        <v>668</v>
      </c>
      <c r="P905" s="68" t="s">
        <v>52</v>
      </c>
      <c r="Q905" s="100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hidden="1" x14ac:dyDescent="0.25">
      <c r="A906" s="58">
        <v>1399</v>
      </c>
      <c r="B906" s="42" t="s">
        <v>2290</v>
      </c>
      <c r="C906" s="59">
        <v>1092641000363</v>
      </c>
      <c r="D906" s="41">
        <v>75404</v>
      </c>
      <c r="E906" s="41">
        <v>100</v>
      </c>
      <c r="F906" s="42" t="s">
        <v>667</v>
      </c>
      <c r="G906" s="43" t="s">
        <v>668</v>
      </c>
      <c r="H906" s="43" t="s">
        <v>181</v>
      </c>
      <c r="I906" s="61" t="s">
        <v>2873</v>
      </c>
      <c r="J906" s="41"/>
      <c r="K906" s="41"/>
      <c r="L906" s="51"/>
      <c r="M906" s="51"/>
      <c r="N906" s="52"/>
      <c r="O906" s="61" t="s">
        <v>668</v>
      </c>
      <c r="P906" s="68" t="s">
        <v>52</v>
      </c>
      <c r="Q906" s="100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3.75" hidden="1" x14ac:dyDescent="0.25">
      <c r="A907" s="58">
        <v>1408</v>
      </c>
      <c r="B907" s="42" t="s">
        <v>2416</v>
      </c>
      <c r="C907" s="59">
        <v>1122651000020</v>
      </c>
      <c r="D907" s="41">
        <v>75404</v>
      </c>
      <c r="E907" s="41">
        <v>100</v>
      </c>
      <c r="F907" s="42" t="s">
        <v>673</v>
      </c>
      <c r="G907" s="43" t="s">
        <v>668</v>
      </c>
      <c r="H907" s="43" t="s">
        <v>2663</v>
      </c>
      <c r="I907" s="61" t="s">
        <v>2873</v>
      </c>
      <c r="J907" s="41"/>
      <c r="K907" s="41"/>
      <c r="L907" s="51"/>
      <c r="M907" s="51"/>
      <c r="N907" s="52"/>
      <c r="O907" s="61" t="s">
        <v>668</v>
      </c>
      <c r="P907" s="68" t="s">
        <v>52</v>
      </c>
      <c r="Q907" s="100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76.5" hidden="1" x14ac:dyDescent="0.25">
      <c r="A908" s="58">
        <v>1400</v>
      </c>
      <c r="B908" s="42" t="s">
        <v>2440</v>
      </c>
      <c r="C908" s="59">
        <v>1122651001318</v>
      </c>
      <c r="D908" s="41">
        <v>75404</v>
      </c>
      <c r="E908" s="41">
        <v>100</v>
      </c>
      <c r="F908" s="42" t="s">
        <v>667</v>
      </c>
      <c r="G908" s="43" t="s">
        <v>668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668</v>
      </c>
      <c r="P908" s="68" t="s">
        <v>52</v>
      </c>
      <c r="Q908" s="100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38.25" hidden="1" x14ac:dyDescent="0.25">
      <c r="A909" s="58">
        <v>1409</v>
      </c>
      <c r="B909" s="42" t="s">
        <v>676</v>
      </c>
      <c r="C909" s="59">
        <v>1022602226074</v>
      </c>
      <c r="D909" s="41">
        <v>75404</v>
      </c>
      <c r="E909" s="41">
        <v>100</v>
      </c>
      <c r="F909" s="42" t="s">
        <v>673</v>
      </c>
      <c r="G909" s="43" t="s">
        <v>668</v>
      </c>
      <c r="H909" s="43" t="s">
        <v>144</v>
      </c>
      <c r="I909" s="61" t="s">
        <v>66</v>
      </c>
      <c r="J909" s="41"/>
      <c r="K909" s="41"/>
      <c r="L909" s="51"/>
      <c r="M909" s="51"/>
      <c r="N909" s="52"/>
      <c r="O909" s="61" t="s">
        <v>668</v>
      </c>
      <c r="P909" s="68" t="s">
        <v>52</v>
      </c>
      <c r="Q909" s="100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38.25" hidden="1" x14ac:dyDescent="0.25">
      <c r="A910" s="58">
        <v>1410</v>
      </c>
      <c r="B910" s="42" t="s">
        <v>2436</v>
      </c>
      <c r="C910" s="59">
        <v>1122651000856</v>
      </c>
      <c r="D910" s="41">
        <v>75404</v>
      </c>
      <c r="E910" s="41">
        <v>100</v>
      </c>
      <c r="F910" s="42" t="s">
        <v>673</v>
      </c>
      <c r="G910" s="43" t="s">
        <v>668</v>
      </c>
      <c r="H910" s="43" t="s">
        <v>234</v>
      </c>
      <c r="I910" s="61" t="s">
        <v>66</v>
      </c>
      <c r="J910" s="41"/>
      <c r="K910" s="41"/>
      <c r="L910" s="51"/>
      <c r="M910" s="51"/>
      <c r="N910" s="52"/>
      <c r="O910" s="61" t="s">
        <v>668</v>
      </c>
      <c r="P910" s="68" t="s">
        <v>52</v>
      </c>
      <c r="Q910" s="100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hidden="1" x14ac:dyDescent="0.25">
      <c r="A911" s="58">
        <v>1411</v>
      </c>
      <c r="B911" s="42" t="s">
        <v>684</v>
      </c>
      <c r="C911" s="59">
        <v>1022602220332</v>
      </c>
      <c r="D911" s="41">
        <v>75404</v>
      </c>
      <c r="E911" s="41">
        <v>100</v>
      </c>
      <c r="F911" s="42" t="s">
        <v>673</v>
      </c>
      <c r="G911" s="43" t="s">
        <v>668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668</v>
      </c>
      <c r="P911" s="68" t="s">
        <v>52</v>
      </c>
      <c r="Q911" s="100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hidden="1" x14ac:dyDescent="0.25">
      <c r="A912" s="58">
        <v>1412</v>
      </c>
      <c r="B912" s="42" t="s">
        <v>679</v>
      </c>
      <c r="C912" s="59">
        <v>1022602220497</v>
      </c>
      <c r="D912" s="41">
        <v>75404</v>
      </c>
      <c r="E912" s="41">
        <v>100</v>
      </c>
      <c r="F912" s="42" t="s">
        <v>673</v>
      </c>
      <c r="G912" s="43" t="s">
        <v>668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668</v>
      </c>
      <c r="P912" s="68" t="s">
        <v>52</v>
      </c>
      <c r="Q912" s="100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hidden="1" x14ac:dyDescent="0.25">
      <c r="A913" s="58">
        <v>1413</v>
      </c>
      <c r="B913" s="42" t="s">
        <v>677</v>
      </c>
      <c r="C913" s="59">
        <v>1022602221388</v>
      </c>
      <c r="D913" s="41">
        <v>75404</v>
      </c>
      <c r="E913" s="41">
        <v>100</v>
      </c>
      <c r="F913" s="42" t="s">
        <v>673</v>
      </c>
      <c r="G913" s="43" t="s">
        <v>668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668</v>
      </c>
      <c r="P913" s="68" t="s">
        <v>52</v>
      </c>
      <c r="Q913" s="100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hidden="1" x14ac:dyDescent="0.25">
      <c r="A914" s="58">
        <v>1414</v>
      </c>
      <c r="B914" s="42" t="s">
        <v>682</v>
      </c>
      <c r="C914" s="59">
        <v>1022602221674</v>
      </c>
      <c r="D914" s="41">
        <v>75404</v>
      </c>
      <c r="E914" s="41">
        <v>100</v>
      </c>
      <c r="F914" s="42" t="s">
        <v>673</v>
      </c>
      <c r="G914" s="43" t="s">
        <v>668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668</v>
      </c>
      <c r="P914" s="68" t="s">
        <v>52</v>
      </c>
      <c r="Q914" s="100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hidden="1" x14ac:dyDescent="0.25">
      <c r="A915" s="58">
        <v>1415</v>
      </c>
      <c r="B915" s="42" t="s">
        <v>681</v>
      </c>
      <c r="C915" s="59">
        <v>1022602222895</v>
      </c>
      <c r="D915" s="41">
        <v>75404</v>
      </c>
      <c r="E915" s="41">
        <v>100</v>
      </c>
      <c r="F915" s="42" t="s">
        <v>673</v>
      </c>
      <c r="G915" s="43" t="s">
        <v>668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668</v>
      </c>
      <c r="P915" s="68" t="s">
        <v>52</v>
      </c>
      <c r="Q915" s="100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hidden="1" x14ac:dyDescent="0.25">
      <c r="A916" s="58">
        <v>1416</v>
      </c>
      <c r="B916" s="42" t="s">
        <v>678</v>
      </c>
      <c r="C916" s="59">
        <v>1022602223258</v>
      </c>
      <c r="D916" s="41">
        <v>75404</v>
      </c>
      <c r="E916" s="41">
        <v>100</v>
      </c>
      <c r="F916" s="42" t="s">
        <v>673</v>
      </c>
      <c r="G916" s="43" t="s">
        <v>668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668</v>
      </c>
      <c r="P916" s="68" t="s">
        <v>52</v>
      </c>
      <c r="Q916" s="100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hidden="1" x14ac:dyDescent="0.25">
      <c r="A917" s="58">
        <v>1417</v>
      </c>
      <c r="B917" s="42" t="s">
        <v>1769</v>
      </c>
      <c r="C917" s="59">
        <v>1022602225018</v>
      </c>
      <c r="D917" s="41">
        <v>75404</v>
      </c>
      <c r="E917" s="41">
        <v>100</v>
      </c>
      <c r="F917" s="42" t="s">
        <v>673</v>
      </c>
      <c r="G917" s="43" t="s">
        <v>668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668</v>
      </c>
      <c r="P917" s="68" t="s">
        <v>52</v>
      </c>
      <c r="Q917" s="100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hidden="1" x14ac:dyDescent="0.25">
      <c r="A918" s="58">
        <v>1418</v>
      </c>
      <c r="B918" s="42" t="s">
        <v>680</v>
      </c>
      <c r="C918" s="59">
        <v>1022602226448</v>
      </c>
      <c r="D918" s="41">
        <v>75404</v>
      </c>
      <c r="E918" s="41">
        <v>100</v>
      </c>
      <c r="F918" s="42" t="s">
        <v>673</v>
      </c>
      <c r="G918" s="43" t="s">
        <v>668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668</v>
      </c>
      <c r="P918" s="68" t="s">
        <v>52</v>
      </c>
      <c r="Q918" s="100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hidden="1" x14ac:dyDescent="0.25">
      <c r="A919" s="58">
        <v>1419</v>
      </c>
      <c r="B919" s="42" t="s">
        <v>683</v>
      </c>
      <c r="C919" s="59">
        <v>1022602227064</v>
      </c>
      <c r="D919" s="41">
        <v>75404</v>
      </c>
      <c r="E919" s="41">
        <v>100</v>
      </c>
      <c r="F919" s="42" t="s">
        <v>673</v>
      </c>
      <c r="G919" s="43" t="s">
        <v>668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668</v>
      </c>
      <c r="P919" s="68" t="s">
        <v>52</v>
      </c>
      <c r="Q919" s="100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38.25" hidden="1" x14ac:dyDescent="0.25">
      <c r="A920" s="58">
        <v>1420</v>
      </c>
      <c r="B920" s="42" t="s">
        <v>1777</v>
      </c>
      <c r="C920" s="59">
        <v>1022602226261</v>
      </c>
      <c r="D920" s="41">
        <v>75404</v>
      </c>
      <c r="E920" s="41">
        <v>100</v>
      </c>
      <c r="F920" s="42" t="s">
        <v>673</v>
      </c>
      <c r="G920" s="43" t="s">
        <v>668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668</v>
      </c>
      <c r="P920" s="68" t="s">
        <v>52</v>
      </c>
      <c r="Q920" s="100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38.25" hidden="1" x14ac:dyDescent="0.25">
      <c r="A921" s="58">
        <v>1421</v>
      </c>
      <c r="B921" s="42" t="s">
        <v>674</v>
      </c>
      <c r="C921" s="59">
        <v>1142651002560</v>
      </c>
      <c r="D921" s="41">
        <v>75404</v>
      </c>
      <c r="E921" s="41">
        <v>100</v>
      </c>
      <c r="F921" s="42" t="s">
        <v>673</v>
      </c>
      <c r="G921" s="43" t="s">
        <v>668</v>
      </c>
      <c r="H921" s="43" t="s">
        <v>231</v>
      </c>
      <c r="I921" s="61" t="s">
        <v>65</v>
      </c>
      <c r="J921" s="41"/>
      <c r="K921" s="41"/>
      <c r="L921" s="51"/>
      <c r="M921" s="51"/>
      <c r="N921" s="52"/>
      <c r="O921" s="61" t="s">
        <v>668</v>
      </c>
      <c r="P921" s="68" t="s">
        <v>52</v>
      </c>
      <c r="Q921" s="100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33.75" hidden="1" x14ac:dyDescent="0.25">
      <c r="A922" s="58">
        <v>1463</v>
      </c>
      <c r="B922" s="42" t="s">
        <v>2345</v>
      </c>
      <c r="C922" s="59">
        <v>1112651019964</v>
      </c>
      <c r="D922" s="41">
        <v>75404</v>
      </c>
      <c r="E922" s="41">
        <v>100</v>
      </c>
      <c r="F922" s="42" t="s">
        <v>2688</v>
      </c>
      <c r="G922" s="43" t="s">
        <v>668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668</v>
      </c>
      <c r="P922" s="68" t="s">
        <v>52</v>
      </c>
      <c r="Q922" s="100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25.5" hidden="1" x14ac:dyDescent="0.25">
      <c r="A923" s="58">
        <v>1475</v>
      </c>
      <c r="B923" s="42" t="s">
        <v>2552</v>
      </c>
      <c r="C923" s="59">
        <v>1162651058921</v>
      </c>
      <c r="D923" s="41">
        <v>75403</v>
      </c>
      <c r="E923" s="41">
        <v>100</v>
      </c>
      <c r="F923" s="42" t="s">
        <v>1489</v>
      </c>
      <c r="G923" s="43" t="s">
        <v>717</v>
      </c>
      <c r="H923" s="43" t="s">
        <v>2271</v>
      </c>
      <c r="I923" s="61" t="s">
        <v>2272</v>
      </c>
      <c r="J923" s="41"/>
      <c r="K923" s="41"/>
      <c r="L923" s="51"/>
      <c r="M923" s="51"/>
      <c r="N923" s="52"/>
      <c r="O923" s="61" t="s">
        <v>717</v>
      </c>
      <c r="P923" s="68" t="s">
        <v>52</v>
      </c>
      <c r="Q923" s="100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hidden="1" x14ac:dyDescent="0.25">
      <c r="A924" s="58">
        <v>1476</v>
      </c>
      <c r="B924" s="42" t="s">
        <v>1493</v>
      </c>
      <c r="C924" s="59">
        <v>1022601311732</v>
      </c>
      <c r="D924" s="41">
        <v>75403</v>
      </c>
      <c r="E924" s="41">
        <v>100</v>
      </c>
      <c r="F924" s="42" t="s">
        <v>1489</v>
      </c>
      <c r="G924" s="43" t="s">
        <v>717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717</v>
      </c>
      <c r="P924" s="68" t="s">
        <v>52</v>
      </c>
      <c r="Q924" s="100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hidden="1" x14ac:dyDescent="0.25">
      <c r="A925" s="58">
        <v>1477</v>
      </c>
      <c r="B925" s="42" t="s">
        <v>1494</v>
      </c>
      <c r="C925" s="59">
        <v>1022601311810</v>
      </c>
      <c r="D925" s="41">
        <v>75403</v>
      </c>
      <c r="E925" s="41">
        <v>100</v>
      </c>
      <c r="F925" s="42" t="s">
        <v>1489</v>
      </c>
      <c r="G925" s="43" t="s">
        <v>717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717</v>
      </c>
      <c r="P925" s="68" t="s">
        <v>52</v>
      </c>
      <c r="Q925" s="100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hidden="1" x14ac:dyDescent="0.25">
      <c r="A926" s="58">
        <v>1478</v>
      </c>
      <c r="B926" s="42" t="s">
        <v>1499</v>
      </c>
      <c r="C926" s="59">
        <v>1022601311974</v>
      </c>
      <c r="D926" s="41">
        <v>75403</v>
      </c>
      <c r="E926" s="41">
        <v>100</v>
      </c>
      <c r="F926" s="42" t="s">
        <v>1489</v>
      </c>
      <c r="G926" s="43" t="s">
        <v>717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717</v>
      </c>
      <c r="P926" s="68" t="s">
        <v>52</v>
      </c>
      <c r="Q926" s="100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hidden="1" x14ac:dyDescent="0.25">
      <c r="A927" s="58">
        <v>1479</v>
      </c>
      <c r="B927" s="42" t="s">
        <v>1500</v>
      </c>
      <c r="C927" s="59">
        <v>1022601312030</v>
      </c>
      <c r="D927" s="41">
        <v>75403</v>
      </c>
      <c r="E927" s="41">
        <v>100</v>
      </c>
      <c r="F927" s="42" t="s">
        <v>1489</v>
      </c>
      <c r="G927" s="43" t="s">
        <v>717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717</v>
      </c>
      <c r="P927" s="68" t="s">
        <v>52</v>
      </c>
      <c r="Q927" s="100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hidden="1" x14ac:dyDescent="0.25">
      <c r="A928" s="58">
        <v>1480</v>
      </c>
      <c r="B928" s="42" t="s">
        <v>1501</v>
      </c>
      <c r="C928" s="59">
        <v>1022601312040</v>
      </c>
      <c r="D928" s="41">
        <v>75403</v>
      </c>
      <c r="E928" s="41">
        <v>100</v>
      </c>
      <c r="F928" s="42" t="s">
        <v>1489</v>
      </c>
      <c r="G928" s="43" t="s">
        <v>717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717</v>
      </c>
      <c r="P928" s="68" t="s">
        <v>52</v>
      </c>
      <c r="Q928" s="100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hidden="1" x14ac:dyDescent="0.25">
      <c r="A929" s="58">
        <v>1481</v>
      </c>
      <c r="B929" s="42" t="s">
        <v>1504</v>
      </c>
      <c r="C929" s="59">
        <v>1022601312106</v>
      </c>
      <c r="D929" s="41">
        <v>75403</v>
      </c>
      <c r="E929" s="41">
        <v>100</v>
      </c>
      <c r="F929" s="42" t="s">
        <v>1489</v>
      </c>
      <c r="G929" s="43" t="s">
        <v>717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717</v>
      </c>
      <c r="P929" s="68" t="s">
        <v>52</v>
      </c>
      <c r="Q929" s="100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hidden="1" x14ac:dyDescent="0.25">
      <c r="A930" s="58">
        <v>1482</v>
      </c>
      <c r="B930" s="42" t="s">
        <v>1507</v>
      </c>
      <c r="C930" s="59">
        <v>1022601312139</v>
      </c>
      <c r="D930" s="41">
        <v>75403</v>
      </c>
      <c r="E930" s="41">
        <v>100</v>
      </c>
      <c r="F930" s="42" t="s">
        <v>1489</v>
      </c>
      <c r="G930" s="43" t="s">
        <v>717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717</v>
      </c>
      <c r="P930" s="68" t="s">
        <v>52</v>
      </c>
      <c r="Q930" s="100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hidden="1" x14ac:dyDescent="0.25">
      <c r="A931" s="58">
        <v>1483</v>
      </c>
      <c r="B931" s="42" t="s">
        <v>1509</v>
      </c>
      <c r="C931" s="59">
        <v>1022601312535</v>
      </c>
      <c r="D931" s="41">
        <v>75403</v>
      </c>
      <c r="E931" s="41">
        <v>100</v>
      </c>
      <c r="F931" s="42" t="s">
        <v>1489</v>
      </c>
      <c r="G931" s="43" t="s">
        <v>717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717</v>
      </c>
      <c r="P931" s="68" t="s">
        <v>52</v>
      </c>
      <c r="Q931" s="100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hidden="1" x14ac:dyDescent="0.25">
      <c r="A932" s="58">
        <v>1484</v>
      </c>
      <c r="B932" s="42" t="s">
        <v>1512</v>
      </c>
      <c r="C932" s="59">
        <v>1022601312623</v>
      </c>
      <c r="D932" s="41">
        <v>75403</v>
      </c>
      <c r="E932" s="41">
        <v>100</v>
      </c>
      <c r="F932" s="42" t="s">
        <v>1489</v>
      </c>
      <c r="G932" s="43" t="s">
        <v>717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717</v>
      </c>
      <c r="P932" s="68" t="s">
        <v>52</v>
      </c>
      <c r="Q932" s="100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hidden="1" x14ac:dyDescent="0.25">
      <c r="A933" s="58">
        <v>1485</v>
      </c>
      <c r="B933" s="42" t="s">
        <v>1514</v>
      </c>
      <c r="C933" s="59">
        <v>1022601312645</v>
      </c>
      <c r="D933" s="41">
        <v>75403</v>
      </c>
      <c r="E933" s="41">
        <v>100</v>
      </c>
      <c r="F933" s="42" t="s">
        <v>1489</v>
      </c>
      <c r="G933" s="43" t="s">
        <v>717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717</v>
      </c>
      <c r="P933" s="68" t="s">
        <v>52</v>
      </c>
      <c r="Q933" s="100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hidden="1" x14ac:dyDescent="0.25">
      <c r="A934" s="58">
        <v>1486</v>
      </c>
      <c r="B934" s="42" t="s">
        <v>1515</v>
      </c>
      <c r="C934" s="59">
        <v>1022601312656</v>
      </c>
      <c r="D934" s="41">
        <v>75403</v>
      </c>
      <c r="E934" s="41">
        <v>100</v>
      </c>
      <c r="F934" s="42" t="s">
        <v>1489</v>
      </c>
      <c r="G934" s="43" t="s">
        <v>717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717</v>
      </c>
      <c r="P934" s="68" t="s">
        <v>52</v>
      </c>
      <c r="Q934" s="100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hidden="1" x14ac:dyDescent="0.25">
      <c r="A935" s="58">
        <v>1487</v>
      </c>
      <c r="B935" s="42" t="s">
        <v>2285</v>
      </c>
      <c r="C935" s="59">
        <v>1092628000981</v>
      </c>
      <c r="D935" s="41">
        <v>75403</v>
      </c>
      <c r="E935" s="41">
        <v>100</v>
      </c>
      <c r="F935" s="42" t="s">
        <v>1489</v>
      </c>
      <c r="G935" s="43" t="s">
        <v>717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717</v>
      </c>
      <c r="P935" s="68" t="s">
        <v>52</v>
      </c>
      <c r="Q935" s="100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hidden="1" x14ac:dyDescent="0.25">
      <c r="A936" s="58">
        <v>1488</v>
      </c>
      <c r="B936" s="42" t="s">
        <v>2464</v>
      </c>
      <c r="C936" s="59">
        <v>1122651024430</v>
      </c>
      <c r="D936" s="41">
        <v>75403</v>
      </c>
      <c r="E936" s="41">
        <v>100</v>
      </c>
      <c r="F936" s="42" t="s">
        <v>1489</v>
      </c>
      <c r="G936" s="43" t="s">
        <v>717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717</v>
      </c>
      <c r="P936" s="68" t="s">
        <v>52</v>
      </c>
      <c r="Q936" s="100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hidden="1" x14ac:dyDescent="0.25">
      <c r="A937" s="58">
        <v>1524</v>
      </c>
      <c r="B937" s="42" t="s">
        <v>2618</v>
      </c>
      <c r="C937" s="59">
        <v>1202600011547</v>
      </c>
      <c r="D937" s="41">
        <v>75403</v>
      </c>
      <c r="E937" s="44">
        <v>100</v>
      </c>
      <c r="F937" s="42" t="s">
        <v>2636</v>
      </c>
      <c r="G937" s="43" t="s">
        <v>717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2637</v>
      </c>
      <c r="O937" s="61" t="s">
        <v>717</v>
      </c>
      <c r="P937" s="68" t="s">
        <v>52</v>
      </c>
      <c r="Q937" s="100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hidden="1" x14ac:dyDescent="0.25">
      <c r="A938" s="58">
        <v>1489</v>
      </c>
      <c r="B938" s="42" t="s">
        <v>1526</v>
      </c>
      <c r="C938" s="59">
        <v>1022601317199</v>
      </c>
      <c r="D938" s="41">
        <v>75403</v>
      </c>
      <c r="E938" s="41">
        <v>100</v>
      </c>
      <c r="F938" s="42" t="s">
        <v>1489</v>
      </c>
      <c r="G938" s="43" t="s">
        <v>717</v>
      </c>
      <c r="H938" s="43" t="s">
        <v>181</v>
      </c>
      <c r="I938" s="61" t="s">
        <v>182</v>
      </c>
      <c r="J938" s="41"/>
      <c r="K938" s="41"/>
      <c r="L938" s="51"/>
      <c r="M938" s="51"/>
      <c r="N938" s="52"/>
      <c r="O938" s="61" t="s">
        <v>717</v>
      </c>
      <c r="P938" s="68" t="s">
        <v>52</v>
      </c>
      <c r="Q938" s="100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51" hidden="1" x14ac:dyDescent="0.25">
      <c r="A939" s="58">
        <v>1465</v>
      </c>
      <c r="B939" s="42" t="s">
        <v>1534</v>
      </c>
      <c r="C939" s="59">
        <v>1022601325064</v>
      </c>
      <c r="D939" s="41">
        <v>65243</v>
      </c>
      <c r="E939" s="41">
        <v>100</v>
      </c>
      <c r="F939" s="42" t="s">
        <v>1489</v>
      </c>
      <c r="G939" s="43" t="s">
        <v>717</v>
      </c>
      <c r="H939" s="43" t="s">
        <v>221</v>
      </c>
      <c r="I939" s="61" t="s">
        <v>483</v>
      </c>
      <c r="J939" s="41"/>
      <c r="K939" s="41"/>
      <c r="L939" s="51"/>
      <c r="M939" s="51"/>
      <c r="N939" s="52"/>
      <c r="O939" s="61" t="s">
        <v>717</v>
      </c>
      <c r="P939" s="68" t="s">
        <v>52</v>
      </c>
      <c r="Q939" s="100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hidden="1" x14ac:dyDescent="0.25">
      <c r="A940" s="58">
        <v>1490</v>
      </c>
      <c r="B940" s="42" t="s">
        <v>1492</v>
      </c>
      <c r="C940" s="59">
        <v>1022601311700</v>
      </c>
      <c r="D940" s="41">
        <v>75403</v>
      </c>
      <c r="E940" s="41">
        <v>100</v>
      </c>
      <c r="F940" s="42" t="s">
        <v>1489</v>
      </c>
      <c r="G940" s="43" t="s">
        <v>717</v>
      </c>
      <c r="H940" s="43" t="s">
        <v>260</v>
      </c>
      <c r="I940" s="61" t="s">
        <v>61</v>
      </c>
      <c r="J940" s="41"/>
      <c r="K940" s="41"/>
      <c r="L940" s="51"/>
      <c r="M940" s="51"/>
      <c r="N940" s="52"/>
      <c r="O940" s="61" t="s">
        <v>717</v>
      </c>
      <c r="P940" s="68" t="s">
        <v>52</v>
      </c>
      <c r="Q940" s="100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hidden="1" x14ac:dyDescent="0.25">
      <c r="A941" s="58">
        <v>1491</v>
      </c>
      <c r="B941" s="42" t="s">
        <v>1495</v>
      </c>
      <c r="C941" s="59">
        <v>1022601311842</v>
      </c>
      <c r="D941" s="41">
        <v>75403</v>
      </c>
      <c r="E941" s="41">
        <v>100</v>
      </c>
      <c r="F941" s="42" t="s">
        <v>1489</v>
      </c>
      <c r="G941" s="43" t="s">
        <v>717</v>
      </c>
      <c r="H941" s="43" t="s">
        <v>260</v>
      </c>
      <c r="I941" s="61" t="s">
        <v>61</v>
      </c>
      <c r="J941" s="41"/>
      <c r="K941" s="41"/>
      <c r="L941" s="51"/>
      <c r="M941" s="51"/>
      <c r="N941" s="52"/>
      <c r="O941" s="61" t="s">
        <v>717</v>
      </c>
      <c r="P941" s="68" t="s">
        <v>52</v>
      </c>
      <c r="Q941" s="100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hidden="1" x14ac:dyDescent="0.25">
      <c r="A942" s="58">
        <v>1492</v>
      </c>
      <c r="B942" s="42" t="s">
        <v>1497</v>
      </c>
      <c r="C942" s="59">
        <v>1022601311930</v>
      </c>
      <c r="D942" s="41">
        <v>75403</v>
      </c>
      <c r="E942" s="41">
        <v>100</v>
      </c>
      <c r="F942" s="42" t="s">
        <v>1489</v>
      </c>
      <c r="G942" s="43" t="s">
        <v>717</v>
      </c>
      <c r="H942" s="43" t="s">
        <v>260</v>
      </c>
      <c r="I942" s="61" t="s">
        <v>61</v>
      </c>
      <c r="J942" s="41"/>
      <c r="K942" s="41"/>
      <c r="L942" s="51"/>
      <c r="M942" s="51"/>
      <c r="N942" s="52"/>
      <c r="O942" s="61" t="s">
        <v>717</v>
      </c>
      <c r="P942" s="68" t="s">
        <v>52</v>
      </c>
      <c r="Q942" s="100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hidden="1" x14ac:dyDescent="0.25">
      <c r="A943" s="58">
        <v>1493</v>
      </c>
      <c r="B943" s="42" t="s">
        <v>1491</v>
      </c>
      <c r="C943" s="59">
        <v>1022601311688</v>
      </c>
      <c r="D943" s="41">
        <v>75403</v>
      </c>
      <c r="E943" s="41">
        <v>100</v>
      </c>
      <c r="F943" s="42" t="s">
        <v>1489</v>
      </c>
      <c r="G943" s="43" t="s">
        <v>717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717</v>
      </c>
      <c r="P943" s="68" t="s">
        <v>52</v>
      </c>
      <c r="Q943" s="100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hidden="1" x14ac:dyDescent="0.25">
      <c r="A944" s="58">
        <v>1494</v>
      </c>
      <c r="B944" s="42" t="s">
        <v>1496</v>
      </c>
      <c r="C944" s="59">
        <v>1022601311864</v>
      </c>
      <c r="D944" s="41">
        <v>75403</v>
      </c>
      <c r="E944" s="41">
        <v>100</v>
      </c>
      <c r="F944" s="42" t="s">
        <v>1489</v>
      </c>
      <c r="G944" s="43" t="s">
        <v>717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717</v>
      </c>
      <c r="P944" s="68" t="s">
        <v>52</v>
      </c>
      <c r="Q944" s="100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hidden="1" x14ac:dyDescent="0.25">
      <c r="A945" s="58">
        <v>1495</v>
      </c>
      <c r="B945" s="42" t="s">
        <v>1502</v>
      </c>
      <c r="C945" s="59">
        <v>1022601312062</v>
      </c>
      <c r="D945" s="41">
        <v>75403</v>
      </c>
      <c r="E945" s="41">
        <v>100</v>
      </c>
      <c r="F945" s="42" t="s">
        <v>1489</v>
      </c>
      <c r="G945" s="43" t="s">
        <v>717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717</v>
      </c>
      <c r="P945" s="68" t="s">
        <v>52</v>
      </c>
      <c r="Q945" s="100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hidden="1" x14ac:dyDescent="0.25">
      <c r="A946" s="58">
        <v>1496</v>
      </c>
      <c r="B946" s="42" t="s">
        <v>1503</v>
      </c>
      <c r="C946" s="59">
        <v>1022601312073</v>
      </c>
      <c r="D946" s="41">
        <v>75403</v>
      </c>
      <c r="E946" s="41">
        <v>100</v>
      </c>
      <c r="F946" s="42" t="s">
        <v>1489</v>
      </c>
      <c r="G946" s="43" t="s">
        <v>717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717</v>
      </c>
      <c r="P946" s="68" t="s">
        <v>52</v>
      </c>
      <c r="Q946" s="100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hidden="1" x14ac:dyDescent="0.25">
      <c r="A947" s="58">
        <v>1497</v>
      </c>
      <c r="B947" s="42" t="s">
        <v>1505</v>
      </c>
      <c r="C947" s="59">
        <v>1022601312117</v>
      </c>
      <c r="D947" s="41">
        <v>75403</v>
      </c>
      <c r="E947" s="41">
        <v>100</v>
      </c>
      <c r="F947" s="42" t="s">
        <v>1489</v>
      </c>
      <c r="G947" s="43" t="s">
        <v>717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717</v>
      </c>
      <c r="P947" s="68" t="s">
        <v>52</v>
      </c>
      <c r="Q947" s="100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2.5" hidden="1" x14ac:dyDescent="0.25">
      <c r="A948" s="58">
        <v>1498</v>
      </c>
      <c r="B948" s="42" t="s">
        <v>1508</v>
      </c>
      <c r="C948" s="59">
        <v>1022601312425</v>
      </c>
      <c r="D948" s="41">
        <v>75403</v>
      </c>
      <c r="E948" s="41">
        <v>100</v>
      </c>
      <c r="F948" s="42" t="s">
        <v>1489</v>
      </c>
      <c r="G948" s="43" t="s">
        <v>717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717</v>
      </c>
      <c r="P948" s="68" t="s">
        <v>52</v>
      </c>
      <c r="Q948" s="100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hidden="1" x14ac:dyDescent="0.25">
      <c r="A949" s="58">
        <v>1499</v>
      </c>
      <c r="B949" s="42" t="s">
        <v>1513</v>
      </c>
      <c r="C949" s="59">
        <v>1022601312634</v>
      </c>
      <c r="D949" s="41">
        <v>75403</v>
      </c>
      <c r="E949" s="41">
        <v>100</v>
      </c>
      <c r="F949" s="42" t="s">
        <v>1489</v>
      </c>
      <c r="G949" s="43" t="s">
        <v>717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717</v>
      </c>
      <c r="P949" s="68" t="s">
        <v>52</v>
      </c>
      <c r="Q949" s="100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2.5" hidden="1" x14ac:dyDescent="0.25">
      <c r="A950" s="58">
        <v>1500</v>
      </c>
      <c r="B950" s="42" t="s">
        <v>1516</v>
      </c>
      <c r="C950" s="59">
        <v>1022601312667</v>
      </c>
      <c r="D950" s="41">
        <v>75403</v>
      </c>
      <c r="E950" s="41">
        <v>100</v>
      </c>
      <c r="F950" s="42" t="s">
        <v>1489</v>
      </c>
      <c r="G950" s="43" t="s">
        <v>717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717</v>
      </c>
      <c r="P950" s="68" t="s">
        <v>52</v>
      </c>
      <c r="Q950" s="100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2.5" hidden="1" x14ac:dyDescent="0.25">
      <c r="A951" s="58">
        <v>1501</v>
      </c>
      <c r="B951" s="42" t="s">
        <v>1517</v>
      </c>
      <c r="C951" s="59">
        <v>1022601312678</v>
      </c>
      <c r="D951" s="41">
        <v>75403</v>
      </c>
      <c r="E951" s="41">
        <v>100</v>
      </c>
      <c r="F951" s="42" t="s">
        <v>1489</v>
      </c>
      <c r="G951" s="43" t="s">
        <v>717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717</v>
      </c>
      <c r="P951" s="68" t="s">
        <v>52</v>
      </c>
      <c r="Q951" s="100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hidden="1" x14ac:dyDescent="0.25">
      <c r="A952" s="58">
        <v>1502</v>
      </c>
      <c r="B952" s="42" t="s">
        <v>1518</v>
      </c>
      <c r="C952" s="59">
        <v>1022601312689</v>
      </c>
      <c r="D952" s="41">
        <v>75403</v>
      </c>
      <c r="E952" s="41">
        <v>100</v>
      </c>
      <c r="F952" s="42" t="s">
        <v>1489</v>
      </c>
      <c r="G952" s="43" t="s">
        <v>717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717</v>
      </c>
      <c r="P952" s="68" t="s">
        <v>52</v>
      </c>
      <c r="Q952" s="100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hidden="1" x14ac:dyDescent="0.25">
      <c r="A953" s="58">
        <v>1466</v>
      </c>
      <c r="B953" s="42" t="s">
        <v>2649</v>
      </c>
      <c r="C953" s="59">
        <v>1022601321005</v>
      </c>
      <c r="D953" s="41">
        <v>65243</v>
      </c>
      <c r="E953" s="41">
        <v>100</v>
      </c>
      <c r="F953" s="42" t="s">
        <v>1489</v>
      </c>
      <c r="G953" s="43" t="s">
        <v>717</v>
      </c>
      <c r="H953" s="43" t="s">
        <v>1530</v>
      </c>
      <c r="I953" s="61" t="s">
        <v>1295</v>
      </c>
      <c r="J953" s="41"/>
      <c r="K953" s="41"/>
      <c r="L953" s="51"/>
      <c r="M953" s="51"/>
      <c r="N953" s="52"/>
      <c r="O953" s="61" t="s">
        <v>717</v>
      </c>
      <c r="P953" s="68" t="s">
        <v>52</v>
      </c>
      <c r="Q953" s="100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3.75" hidden="1" x14ac:dyDescent="0.25">
      <c r="A954" s="58">
        <v>1503</v>
      </c>
      <c r="B954" s="42" t="s">
        <v>1498</v>
      </c>
      <c r="C954" s="59">
        <v>1022601311952</v>
      </c>
      <c r="D954" s="41">
        <v>75403</v>
      </c>
      <c r="E954" s="41">
        <v>100</v>
      </c>
      <c r="F954" s="42" t="s">
        <v>1489</v>
      </c>
      <c r="G954" s="43" t="s">
        <v>717</v>
      </c>
      <c r="H954" s="43" t="s">
        <v>1320</v>
      </c>
      <c r="I954" s="61" t="s">
        <v>484</v>
      </c>
      <c r="J954" s="41"/>
      <c r="K954" s="41"/>
      <c r="L954" s="51"/>
      <c r="M954" s="51"/>
      <c r="N954" s="52"/>
      <c r="O954" s="61" t="s">
        <v>717</v>
      </c>
      <c r="P954" s="68" t="s">
        <v>52</v>
      </c>
      <c r="Q954" s="100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45" hidden="1" x14ac:dyDescent="0.25">
      <c r="A955" s="58">
        <v>1504</v>
      </c>
      <c r="B955" s="42" t="s">
        <v>1506</v>
      </c>
      <c r="C955" s="59">
        <v>1022601312128</v>
      </c>
      <c r="D955" s="41">
        <v>75403</v>
      </c>
      <c r="E955" s="41">
        <v>100</v>
      </c>
      <c r="F955" s="42" t="s">
        <v>1489</v>
      </c>
      <c r="G955" s="43" t="s">
        <v>717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717</v>
      </c>
      <c r="P955" s="68" t="s">
        <v>52</v>
      </c>
      <c r="Q955" s="100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45" hidden="1" x14ac:dyDescent="0.25">
      <c r="A956" s="58">
        <v>1505</v>
      </c>
      <c r="B956" s="42" t="s">
        <v>1510</v>
      </c>
      <c r="C956" s="59">
        <v>1022601312568</v>
      </c>
      <c r="D956" s="41">
        <v>75403</v>
      </c>
      <c r="E956" s="41">
        <v>100</v>
      </c>
      <c r="F956" s="42" t="s">
        <v>1489</v>
      </c>
      <c r="G956" s="43" t="s">
        <v>717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717</v>
      </c>
      <c r="P956" s="68" t="s">
        <v>52</v>
      </c>
      <c r="Q956" s="100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38.25" hidden="1" x14ac:dyDescent="0.25">
      <c r="A957" s="58">
        <v>1506</v>
      </c>
      <c r="B957" s="42" t="s">
        <v>1511</v>
      </c>
      <c r="C957" s="59">
        <v>1022601312579</v>
      </c>
      <c r="D957" s="41">
        <v>75403</v>
      </c>
      <c r="E957" s="41">
        <v>100</v>
      </c>
      <c r="F957" s="42" t="s">
        <v>1489</v>
      </c>
      <c r="G957" s="43" t="s">
        <v>717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717</v>
      </c>
      <c r="P957" s="68" t="s">
        <v>52</v>
      </c>
      <c r="Q957" s="100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45" hidden="1" x14ac:dyDescent="0.25">
      <c r="A958" s="58">
        <v>1507</v>
      </c>
      <c r="B958" s="42" t="s">
        <v>1522</v>
      </c>
      <c r="C958" s="59">
        <v>1022601315351</v>
      </c>
      <c r="D958" s="41">
        <v>75403</v>
      </c>
      <c r="E958" s="41">
        <v>100</v>
      </c>
      <c r="F958" s="42" t="s">
        <v>1489</v>
      </c>
      <c r="G958" s="43" t="s">
        <v>717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717</v>
      </c>
      <c r="P958" s="68" t="s">
        <v>52</v>
      </c>
      <c r="Q958" s="100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45" hidden="1" x14ac:dyDescent="0.25">
      <c r="A959" s="58">
        <v>1508</v>
      </c>
      <c r="B959" s="42" t="s">
        <v>1523</v>
      </c>
      <c r="C959" s="59">
        <v>1022601315362</v>
      </c>
      <c r="D959" s="41">
        <v>75403</v>
      </c>
      <c r="E959" s="41">
        <v>100</v>
      </c>
      <c r="F959" s="42" t="s">
        <v>1489</v>
      </c>
      <c r="G959" s="43" t="s">
        <v>717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717</v>
      </c>
      <c r="P959" s="68" t="s">
        <v>52</v>
      </c>
      <c r="Q959" s="100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38.25" hidden="1" x14ac:dyDescent="0.25">
      <c r="A960" s="58">
        <v>1509</v>
      </c>
      <c r="B960" s="42" t="s">
        <v>1524</v>
      </c>
      <c r="C960" s="59">
        <v>1022601315373</v>
      </c>
      <c r="D960" s="41">
        <v>75403</v>
      </c>
      <c r="E960" s="41">
        <v>100</v>
      </c>
      <c r="F960" s="42" t="s">
        <v>1489</v>
      </c>
      <c r="G960" s="43" t="s">
        <v>717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717</v>
      </c>
      <c r="P960" s="68" t="s">
        <v>52</v>
      </c>
      <c r="Q960" s="100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38.25" hidden="1" x14ac:dyDescent="0.25">
      <c r="A961" s="58">
        <v>1510</v>
      </c>
      <c r="B961" s="42" t="s">
        <v>1525</v>
      </c>
      <c r="C961" s="59">
        <v>1022601315384</v>
      </c>
      <c r="D961" s="41">
        <v>75403</v>
      </c>
      <c r="E961" s="41">
        <v>100</v>
      </c>
      <c r="F961" s="42" t="s">
        <v>1489</v>
      </c>
      <c r="G961" s="43" t="s">
        <v>717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717</v>
      </c>
      <c r="P961" s="68" t="s">
        <v>52</v>
      </c>
      <c r="Q961" s="100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45" hidden="1" x14ac:dyDescent="0.25">
      <c r="A962" s="58">
        <v>1517</v>
      </c>
      <c r="B962" s="42" t="s">
        <v>2162</v>
      </c>
      <c r="C962" s="59">
        <v>1042600140087</v>
      </c>
      <c r="D962" s="41">
        <v>75404</v>
      </c>
      <c r="E962" s="41">
        <v>100</v>
      </c>
      <c r="F962" s="42" t="s">
        <v>1489</v>
      </c>
      <c r="G962" s="43" t="s">
        <v>717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717</v>
      </c>
      <c r="P962" s="68" t="s">
        <v>52</v>
      </c>
      <c r="Q962" s="100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hidden="1" x14ac:dyDescent="0.25">
      <c r="A963" s="58">
        <v>1467</v>
      </c>
      <c r="B963" s="42" t="s">
        <v>2183</v>
      </c>
      <c r="C963" s="59">
        <v>1052600142550</v>
      </c>
      <c r="D963" s="41">
        <v>65243</v>
      </c>
      <c r="E963" s="41">
        <v>100</v>
      </c>
      <c r="F963" s="42" t="s">
        <v>1489</v>
      </c>
      <c r="G963" s="43" t="s">
        <v>717</v>
      </c>
      <c r="H963" s="43" t="s">
        <v>1068</v>
      </c>
      <c r="I963" s="61" t="s">
        <v>1069</v>
      </c>
      <c r="J963" s="41"/>
      <c r="K963" s="41"/>
      <c r="L963" s="51"/>
      <c r="M963" s="51"/>
      <c r="N963" s="52"/>
      <c r="O963" s="61" t="s">
        <v>717</v>
      </c>
      <c r="P963" s="68" t="s">
        <v>52</v>
      </c>
      <c r="Q963" s="100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hidden="1" x14ac:dyDescent="0.25">
      <c r="A964" s="58">
        <v>1518</v>
      </c>
      <c r="B964" s="42" t="s">
        <v>2553</v>
      </c>
      <c r="C964" s="59">
        <v>1162651060000</v>
      </c>
      <c r="D964" s="41">
        <v>75404</v>
      </c>
      <c r="E964" s="41">
        <v>100</v>
      </c>
      <c r="F964" s="42" t="s">
        <v>1489</v>
      </c>
      <c r="G964" s="43" t="s">
        <v>717</v>
      </c>
      <c r="H964" s="43" t="s">
        <v>1981</v>
      </c>
      <c r="I964" s="61" t="s">
        <v>2554</v>
      </c>
      <c r="J964" s="41"/>
      <c r="K964" s="41"/>
      <c r="L964" s="51"/>
      <c r="M964" s="51"/>
      <c r="N964" s="52"/>
      <c r="O964" s="61" t="s">
        <v>717</v>
      </c>
      <c r="P964" s="68" t="s">
        <v>52</v>
      </c>
      <c r="Q964" s="100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hidden="1" x14ac:dyDescent="0.25">
      <c r="A965" s="58">
        <v>1468</v>
      </c>
      <c r="B965" s="42" t="s">
        <v>1528</v>
      </c>
      <c r="C965" s="59">
        <v>1022601319245</v>
      </c>
      <c r="D965" s="41">
        <v>65243</v>
      </c>
      <c r="E965" s="41">
        <v>100</v>
      </c>
      <c r="F965" s="42" t="s">
        <v>1489</v>
      </c>
      <c r="G965" s="43" t="s">
        <v>717</v>
      </c>
      <c r="H965" s="43" t="s">
        <v>1529</v>
      </c>
      <c r="I965" s="61" t="s">
        <v>973</v>
      </c>
      <c r="J965" s="41"/>
      <c r="K965" s="41"/>
      <c r="L965" s="51"/>
      <c r="M965" s="51"/>
      <c r="N965" s="52"/>
      <c r="O965" s="61" t="s">
        <v>717</v>
      </c>
      <c r="P965" s="68" t="s">
        <v>52</v>
      </c>
      <c r="Q965" s="100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hidden="1" x14ac:dyDescent="0.25">
      <c r="A966" s="58">
        <v>1511</v>
      </c>
      <c r="B966" s="42" t="s">
        <v>2439</v>
      </c>
      <c r="C966" s="59">
        <v>1122651001285</v>
      </c>
      <c r="D966" s="41">
        <v>75403</v>
      </c>
      <c r="E966" s="41">
        <v>100</v>
      </c>
      <c r="F966" s="42" t="s">
        <v>1489</v>
      </c>
      <c r="G966" s="43" t="s">
        <v>717</v>
      </c>
      <c r="H966" s="43" t="s">
        <v>2302</v>
      </c>
      <c r="I966" s="61" t="s">
        <v>1099</v>
      </c>
      <c r="J966" s="41"/>
      <c r="K966" s="41"/>
      <c r="L966" s="51"/>
      <c r="M966" s="51"/>
      <c r="N966" s="52"/>
      <c r="O966" s="61" t="s">
        <v>717</v>
      </c>
      <c r="P966" s="68" t="s">
        <v>52</v>
      </c>
      <c r="Q966" s="100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38.25" hidden="1" x14ac:dyDescent="0.25">
      <c r="A967" s="58">
        <v>1474</v>
      </c>
      <c r="B967" s="42" t="s">
        <v>1521</v>
      </c>
      <c r="C967" s="59">
        <v>1022601315142</v>
      </c>
      <c r="D967" s="41">
        <v>75401</v>
      </c>
      <c r="E967" s="41">
        <v>100</v>
      </c>
      <c r="F967" s="42" t="s">
        <v>1489</v>
      </c>
      <c r="G967" s="43" t="s">
        <v>717</v>
      </c>
      <c r="H967" s="43" t="s">
        <v>421</v>
      </c>
      <c r="I967" s="61" t="s">
        <v>422</v>
      </c>
      <c r="J967" s="41"/>
      <c r="K967" s="41"/>
      <c r="L967" s="51"/>
      <c r="M967" s="51"/>
      <c r="N967" s="52"/>
      <c r="O967" s="61" t="s">
        <v>717</v>
      </c>
      <c r="P967" s="68" t="s">
        <v>52</v>
      </c>
      <c r="Q967" s="100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76.5" hidden="1" x14ac:dyDescent="0.25">
      <c r="A968" s="58">
        <v>1519</v>
      </c>
      <c r="B968" s="42" t="s">
        <v>715</v>
      </c>
      <c r="C968" s="59">
        <v>1112651036937</v>
      </c>
      <c r="D968" s="41">
        <v>75404</v>
      </c>
      <c r="E968" s="41">
        <v>100</v>
      </c>
      <c r="F968" s="42" t="s">
        <v>1489</v>
      </c>
      <c r="G968" s="43" t="s">
        <v>717</v>
      </c>
      <c r="H968" s="43" t="s">
        <v>368</v>
      </c>
      <c r="I968" s="61" t="s">
        <v>59</v>
      </c>
      <c r="J968" s="41"/>
      <c r="K968" s="41"/>
      <c r="L968" s="51"/>
      <c r="M968" s="51"/>
      <c r="N968" s="52"/>
      <c r="O968" s="61" t="s">
        <v>717</v>
      </c>
      <c r="P968" s="68" t="s">
        <v>52</v>
      </c>
      <c r="Q968" s="100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hidden="1" x14ac:dyDescent="0.25">
      <c r="A969" s="58">
        <v>1469</v>
      </c>
      <c r="B969" s="42" t="s">
        <v>1490</v>
      </c>
      <c r="C969" s="59">
        <v>1022601311424</v>
      </c>
      <c r="D969" s="41">
        <v>65243</v>
      </c>
      <c r="E969" s="41">
        <v>100</v>
      </c>
      <c r="F969" s="42" t="s">
        <v>1489</v>
      </c>
      <c r="G969" s="43" t="s">
        <v>717</v>
      </c>
      <c r="H969" s="43" t="s">
        <v>1080</v>
      </c>
      <c r="I969" s="62" t="s">
        <v>2872</v>
      </c>
      <c r="J969" s="41"/>
      <c r="K969" s="41"/>
      <c r="L969" s="51"/>
      <c r="M969" s="51"/>
      <c r="N969" s="52"/>
      <c r="O969" s="61" t="s">
        <v>717</v>
      </c>
      <c r="P969" s="68" t="s">
        <v>52</v>
      </c>
      <c r="Q969" s="100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63.75" hidden="1" x14ac:dyDescent="0.25">
      <c r="A970" s="58">
        <v>1512</v>
      </c>
      <c r="B970" s="42" t="s">
        <v>2429</v>
      </c>
      <c r="C970" s="59">
        <v>1122651000515</v>
      </c>
      <c r="D970" s="41">
        <v>75403</v>
      </c>
      <c r="E970" s="41">
        <v>100</v>
      </c>
      <c r="F970" s="42" t="s">
        <v>1489</v>
      </c>
      <c r="G970" s="43" t="s">
        <v>717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717</v>
      </c>
      <c r="P970" s="68" t="s">
        <v>52</v>
      </c>
      <c r="Q970" s="100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51" hidden="1" x14ac:dyDescent="0.25">
      <c r="A971" s="58">
        <v>1513</v>
      </c>
      <c r="B971" s="42" t="s">
        <v>2557</v>
      </c>
      <c r="C971" s="59">
        <v>1162651061836</v>
      </c>
      <c r="D971" s="41">
        <v>75403</v>
      </c>
      <c r="E971" s="41">
        <v>100</v>
      </c>
      <c r="F971" s="42" t="s">
        <v>1489</v>
      </c>
      <c r="G971" s="43" t="s">
        <v>717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717</v>
      </c>
      <c r="P971" s="68" t="s">
        <v>52</v>
      </c>
      <c r="Q971" s="100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51" hidden="1" x14ac:dyDescent="0.25">
      <c r="A972" s="58">
        <v>1470</v>
      </c>
      <c r="B972" s="42" t="s">
        <v>1519</v>
      </c>
      <c r="C972" s="59">
        <v>1022601313052</v>
      </c>
      <c r="D972" s="41">
        <v>65243</v>
      </c>
      <c r="E972" s="41">
        <v>100</v>
      </c>
      <c r="F972" s="42" t="s">
        <v>1489</v>
      </c>
      <c r="G972" s="43" t="s">
        <v>717</v>
      </c>
      <c r="H972" s="43" t="s">
        <v>1097</v>
      </c>
      <c r="I972" s="61" t="s">
        <v>1098</v>
      </c>
      <c r="J972" s="41"/>
      <c r="K972" s="41"/>
      <c r="L972" s="51"/>
      <c r="M972" s="51"/>
      <c r="N972" s="52"/>
      <c r="O972" s="61" t="s">
        <v>717</v>
      </c>
      <c r="P972" s="68" t="s">
        <v>52</v>
      </c>
      <c r="Q972" s="100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51" hidden="1" x14ac:dyDescent="0.25">
      <c r="A973" s="58">
        <v>1471</v>
      </c>
      <c r="B973" s="42" t="s">
        <v>1520</v>
      </c>
      <c r="C973" s="59">
        <v>1022601315120</v>
      </c>
      <c r="D973" s="41">
        <v>65243</v>
      </c>
      <c r="E973" s="41">
        <v>100</v>
      </c>
      <c r="F973" s="42" t="s">
        <v>1489</v>
      </c>
      <c r="G973" s="43" t="s">
        <v>717</v>
      </c>
      <c r="H973" s="43" t="s">
        <v>1097</v>
      </c>
      <c r="I973" s="61" t="s">
        <v>1098</v>
      </c>
      <c r="J973" s="41"/>
      <c r="K973" s="41"/>
      <c r="L973" s="51"/>
      <c r="M973" s="51"/>
      <c r="N973" s="52"/>
      <c r="O973" s="61" t="s">
        <v>717</v>
      </c>
      <c r="P973" s="68" t="s">
        <v>52</v>
      </c>
      <c r="Q973" s="100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51" hidden="1" x14ac:dyDescent="0.25">
      <c r="A974" s="58">
        <v>1472</v>
      </c>
      <c r="B974" s="42" t="s">
        <v>1532</v>
      </c>
      <c r="C974" s="59">
        <v>1022601321896</v>
      </c>
      <c r="D974" s="41">
        <v>65243</v>
      </c>
      <c r="E974" s="41">
        <v>100</v>
      </c>
      <c r="F974" s="42" t="s">
        <v>1489</v>
      </c>
      <c r="G974" s="43" t="s">
        <v>717</v>
      </c>
      <c r="H974" s="43" t="s">
        <v>1097</v>
      </c>
      <c r="I974" s="61" t="s">
        <v>1098</v>
      </c>
      <c r="J974" s="41"/>
      <c r="K974" s="41"/>
      <c r="L974" s="51"/>
      <c r="M974" s="51"/>
      <c r="N974" s="52"/>
      <c r="O974" s="61" t="s">
        <v>717</v>
      </c>
      <c r="P974" s="68" t="s">
        <v>52</v>
      </c>
      <c r="Q974" s="100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76.5" hidden="1" x14ac:dyDescent="0.25">
      <c r="A975" s="58">
        <v>1520</v>
      </c>
      <c r="B975" s="42" t="s">
        <v>2207</v>
      </c>
      <c r="C975" s="59">
        <v>1052603102640</v>
      </c>
      <c r="D975" s="41">
        <v>75404</v>
      </c>
      <c r="E975" s="41">
        <v>100</v>
      </c>
      <c r="F975" s="42" t="s">
        <v>1489</v>
      </c>
      <c r="G975" s="43" t="s">
        <v>717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717</v>
      </c>
      <c r="P975" s="68" t="s">
        <v>52</v>
      </c>
      <c r="Q975" s="100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hidden="1" x14ac:dyDescent="0.25">
      <c r="A976" s="58">
        <v>1521</v>
      </c>
      <c r="B976" s="42" t="s">
        <v>2163</v>
      </c>
      <c r="C976" s="59">
        <v>1042600140330</v>
      </c>
      <c r="D976" s="41">
        <v>75404</v>
      </c>
      <c r="E976" s="41">
        <v>100</v>
      </c>
      <c r="F976" s="42" t="s">
        <v>1489</v>
      </c>
      <c r="G976" s="43" t="s">
        <v>717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717</v>
      </c>
      <c r="P976" s="68" t="s">
        <v>52</v>
      </c>
      <c r="Q976" s="100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38.25" hidden="1" x14ac:dyDescent="0.25">
      <c r="A977" s="58">
        <v>1514</v>
      </c>
      <c r="B977" s="42" t="s">
        <v>2085</v>
      </c>
      <c r="C977" s="59">
        <v>1032600546142</v>
      </c>
      <c r="D977" s="41">
        <v>75403</v>
      </c>
      <c r="E977" s="41">
        <v>100</v>
      </c>
      <c r="F977" s="42" t="s">
        <v>1489</v>
      </c>
      <c r="G977" s="43" t="s">
        <v>717</v>
      </c>
      <c r="H977" s="43" t="s">
        <v>231</v>
      </c>
      <c r="I977" s="61" t="s">
        <v>65</v>
      </c>
      <c r="J977" s="41"/>
      <c r="K977" s="41"/>
      <c r="L977" s="51"/>
      <c r="M977" s="51"/>
      <c r="N977" s="52"/>
      <c r="O977" s="61" t="s">
        <v>717</v>
      </c>
      <c r="P977" s="68" t="s">
        <v>52</v>
      </c>
      <c r="Q977" s="100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38.25" hidden="1" x14ac:dyDescent="0.25">
      <c r="A978" s="58">
        <v>1522</v>
      </c>
      <c r="B978" s="42" t="s">
        <v>1527</v>
      </c>
      <c r="C978" s="59">
        <v>1022601317265</v>
      </c>
      <c r="D978" s="41">
        <v>75404</v>
      </c>
      <c r="E978" s="41">
        <v>100</v>
      </c>
      <c r="F978" s="42" t="s">
        <v>1489</v>
      </c>
      <c r="G978" s="43" t="s">
        <v>717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717</v>
      </c>
      <c r="P978" s="68" t="s">
        <v>52</v>
      </c>
      <c r="Q978" s="100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38.25" hidden="1" x14ac:dyDescent="0.25">
      <c r="A979" s="58">
        <v>1523</v>
      </c>
      <c r="B979" s="42" t="s">
        <v>2086</v>
      </c>
      <c r="C979" s="59">
        <v>1032600546164</v>
      </c>
      <c r="D979" s="41">
        <v>75404</v>
      </c>
      <c r="E979" s="41">
        <v>100</v>
      </c>
      <c r="F979" s="42" t="s">
        <v>1489</v>
      </c>
      <c r="G979" s="43" t="s">
        <v>717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717</v>
      </c>
      <c r="P979" s="68" t="s">
        <v>52</v>
      </c>
      <c r="Q979" s="100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hidden="1" x14ac:dyDescent="0.25">
      <c r="A980" s="58">
        <v>1515</v>
      </c>
      <c r="B980" s="42" t="s">
        <v>1533</v>
      </c>
      <c r="C980" s="59">
        <v>1022601322743</v>
      </c>
      <c r="D980" s="41">
        <v>75403</v>
      </c>
      <c r="E980" s="41">
        <v>100</v>
      </c>
      <c r="F980" s="42" t="s">
        <v>1489</v>
      </c>
      <c r="G980" s="43" t="s">
        <v>717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717</v>
      </c>
      <c r="P980" s="68" t="s">
        <v>52</v>
      </c>
      <c r="Q980" s="100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hidden="1" x14ac:dyDescent="0.25">
      <c r="A981" s="58">
        <v>1516</v>
      </c>
      <c r="B981" s="42" t="s">
        <v>2432</v>
      </c>
      <c r="C981" s="59">
        <v>1122651000603</v>
      </c>
      <c r="D981" s="41">
        <v>75403</v>
      </c>
      <c r="E981" s="41">
        <v>100</v>
      </c>
      <c r="F981" s="42" t="s">
        <v>1489</v>
      </c>
      <c r="G981" s="43" t="s">
        <v>717</v>
      </c>
      <c r="H981" s="43" t="s">
        <v>418</v>
      </c>
      <c r="I981" s="61" t="s">
        <v>53</v>
      </c>
      <c r="J981" s="41"/>
      <c r="K981" s="41"/>
      <c r="L981" s="51"/>
      <c r="M981" s="51"/>
      <c r="N981" s="52"/>
      <c r="O981" s="61" t="s">
        <v>717</v>
      </c>
      <c r="P981" s="68" t="s">
        <v>52</v>
      </c>
      <c r="Q981" s="100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3.75" hidden="1" x14ac:dyDescent="0.25">
      <c r="A982" s="58">
        <v>1473</v>
      </c>
      <c r="B982" s="42" t="s">
        <v>1531</v>
      </c>
      <c r="C982" s="59">
        <v>1022601321313</v>
      </c>
      <c r="D982" s="41">
        <v>65243</v>
      </c>
      <c r="E982" s="41">
        <v>100</v>
      </c>
      <c r="F982" s="42" t="s">
        <v>1489</v>
      </c>
      <c r="G982" s="43" t="s">
        <v>717</v>
      </c>
      <c r="H982" s="43" t="s">
        <v>905</v>
      </c>
      <c r="I982" s="65" t="s">
        <v>109</v>
      </c>
      <c r="J982" s="41"/>
      <c r="K982" s="41"/>
      <c r="L982" s="51"/>
      <c r="M982" s="51"/>
      <c r="N982" s="52"/>
      <c r="O982" s="61" t="s">
        <v>717</v>
      </c>
      <c r="P982" s="68" t="s">
        <v>52</v>
      </c>
      <c r="Q982" s="100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hidden="1" x14ac:dyDescent="0.25">
      <c r="A983" s="58">
        <v>1607</v>
      </c>
      <c r="B983" s="42" t="s">
        <v>1338</v>
      </c>
      <c r="C983" s="59">
        <v>1022600766803</v>
      </c>
      <c r="D983" s="41">
        <v>65243</v>
      </c>
      <c r="E983" s="41">
        <v>100</v>
      </c>
      <c r="F983" s="42" t="s">
        <v>2679</v>
      </c>
      <c r="G983" s="43" t="s">
        <v>719</v>
      </c>
      <c r="H983" s="43" t="s">
        <v>796</v>
      </c>
      <c r="I983" s="61" t="s">
        <v>180</v>
      </c>
      <c r="J983" s="41"/>
      <c r="K983" s="41"/>
      <c r="L983" s="51"/>
      <c r="M983" s="51"/>
      <c r="N983" s="52"/>
      <c r="O983" s="61" t="s">
        <v>719</v>
      </c>
      <c r="P983" s="68" t="s">
        <v>52</v>
      </c>
      <c r="Q983" s="100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hidden="1" x14ac:dyDescent="0.25">
      <c r="A984" s="58">
        <v>1541</v>
      </c>
      <c r="B984" s="42" t="s">
        <v>732</v>
      </c>
      <c r="C984" s="59">
        <v>1022600766154</v>
      </c>
      <c r="D984" s="41">
        <v>75404</v>
      </c>
      <c r="E984" s="41">
        <v>100</v>
      </c>
      <c r="F984" s="42" t="s">
        <v>2631</v>
      </c>
      <c r="G984" s="43" t="s">
        <v>719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719</v>
      </c>
      <c r="P984" s="68" t="s">
        <v>52</v>
      </c>
      <c r="Q984" s="100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hidden="1" x14ac:dyDescent="0.25">
      <c r="A985" s="58">
        <v>1542</v>
      </c>
      <c r="B985" s="42" t="s">
        <v>751</v>
      </c>
      <c r="C985" s="59">
        <v>1022600766275</v>
      </c>
      <c r="D985" s="41">
        <v>75404</v>
      </c>
      <c r="E985" s="41">
        <v>100</v>
      </c>
      <c r="F985" s="42" t="s">
        <v>2631</v>
      </c>
      <c r="G985" s="43" t="s">
        <v>719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719</v>
      </c>
      <c r="P985" s="68" t="s">
        <v>52</v>
      </c>
      <c r="Q985" s="100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hidden="1" x14ac:dyDescent="0.25">
      <c r="A986" s="58">
        <v>1543</v>
      </c>
      <c r="B986" s="42" t="s">
        <v>743</v>
      </c>
      <c r="C986" s="59">
        <v>1022600766363</v>
      </c>
      <c r="D986" s="41">
        <v>75404</v>
      </c>
      <c r="E986" s="41">
        <v>100</v>
      </c>
      <c r="F986" s="42" t="s">
        <v>2631</v>
      </c>
      <c r="G986" s="43" t="s">
        <v>719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719</v>
      </c>
      <c r="P986" s="68" t="s">
        <v>52</v>
      </c>
      <c r="Q986" s="100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hidden="1" x14ac:dyDescent="0.25">
      <c r="A987" s="58">
        <v>1544</v>
      </c>
      <c r="B987" s="42" t="s">
        <v>756</v>
      </c>
      <c r="C987" s="59">
        <v>1022600766385</v>
      </c>
      <c r="D987" s="41">
        <v>75404</v>
      </c>
      <c r="E987" s="41">
        <v>100</v>
      </c>
      <c r="F987" s="42" t="s">
        <v>2631</v>
      </c>
      <c r="G987" s="43" t="s">
        <v>719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719</v>
      </c>
      <c r="P987" s="68" t="s">
        <v>52</v>
      </c>
      <c r="Q987" s="100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hidden="1" x14ac:dyDescent="0.25">
      <c r="A988" s="58">
        <v>1545</v>
      </c>
      <c r="B988" s="42" t="s">
        <v>739</v>
      </c>
      <c r="C988" s="59">
        <v>1022600766935</v>
      </c>
      <c r="D988" s="41">
        <v>75404</v>
      </c>
      <c r="E988" s="41">
        <v>100</v>
      </c>
      <c r="F988" s="42" t="s">
        <v>2631</v>
      </c>
      <c r="G988" s="43" t="s">
        <v>719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719</v>
      </c>
      <c r="P988" s="68" t="s">
        <v>52</v>
      </c>
      <c r="Q988" s="100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hidden="1" x14ac:dyDescent="0.25">
      <c r="A989" s="58">
        <v>1546</v>
      </c>
      <c r="B989" s="42" t="s">
        <v>746</v>
      </c>
      <c r="C989" s="59">
        <v>1022600767595</v>
      </c>
      <c r="D989" s="41">
        <v>75404</v>
      </c>
      <c r="E989" s="41">
        <v>100</v>
      </c>
      <c r="F989" s="42" t="s">
        <v>2631</v>
      </c>
      <c r="G989" s="43" t="s">
        <v>719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719</v>
      </c>
      <c r="P989" s="68" t="s">
        <v>52</v>
      </c>
      <c r="Q989" s="100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hidden="1" x14ac:dyDescent="0.25">
      <c r="A990" s="58">
        <v>1547</v>
      </c>
      <c r="B990" s="42" t="s">
        <v>752</v>
      </c>
      <c r="C990" s="59">
        <v>1022600768101</v>
      </c>
      <c r="D990" s="41">
        <v>75404</v>
      </c>
      <c r="E990" s="41">
        <v>100</v>
      </c>
      <c r="F990" s="42" t="s">
        <v>2631</v>
      </c>
      <c r="G990" s="43" t="s">
        <v>719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719</v>
      </c>
      <c r="P990" s="68" t="s">
        <v>52</v>
      </c>
      <c r="Q990" s="100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hidden="1" x14ac:dyDescent="0.25">
      <c r="A991" s="58">
        <v>1548</v>
      </c>
      <c r="B991" s="42" t="s">
        <v>753</v>
      </c>
      <c r="C991" s="59">
        <v>1022600768255</v>
      </c>
      <c r="D991" s="41">
        <v>75404</v>
      </c>
      <c r="E991" s="41">
        <v>100</v>
      </c>
      <c r="F991" s="42" t="s">
        <v>2631</v>
      </c>
      <c r="G991" s="43" t="s">
        <v>719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719</v>
      </c>
      <c r="P991" s="68" t="s">
        <v>52</v>
      </c>
      <c r="Q991" s="100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hidden="1" x14ac:dyDescent="0.25">
      <c r="A992" s="58">
        <v>1549</v>
      </c>
      <c r="B992" s="42" t="s">
        <v>734</v>
      </c>
      <c r="C992" s="59">
        <v>1022600768266</v>
      </c>
      <c r="D992" s="41">
        <v>75404</v>
      </c>
      <c r="E992" s="41">
        <v>100</v>
      </c>
      <c r="F992" s="42" t="s">
        <v>2631</v>
      </c>
      <c r="G992" s="43" t="s">
        <v>719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719</v>
      </c>
      <c r="P992" s="68" t="s">
        <v>52</v>
      </c>
      <c r="Q992" s="100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hidden="1" x14ac:dyDescent="0.25">
      <c r="A993" s="58">
        <v>1550</v>
      </c>
      <c r="B993" s="42" t="s">
        <v>733</v>
      </c>
      <c r="C993" s="59">
        <v>1022600768300</v>
      </c>
      <c r="D993" s="41">
        <v>75404</v>
      </c>
      <c r="E993" s="41">
        <v>100</v>
      </c>
      <c r="F993" s="42" t="s">
        <v>2631</v>
      </c>
      <c r="G993" s="43" t="s">
        <v>719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719</v>
      </c>
      <c r="P993" s="68" t="s">
        <v>52</v>
      </c>
      <c r="Q993" s="100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hidden="1" x14ac:dyDescent="0.25">
      <c r="A994" s="58">
        <v>1551</v>
      </c>
      <c r="B994" s="42" t="s">
        <v>754</v>
      </c>
      <c r="C994" s="59">
        <v>1022600768772</v>
      </c>
      <c r="D994" s="41">
        <v>75404</v>
      </c>
      <c r="E994" s="41">
        <v>100</v>
      </c>
      <c r="F994" s="42" t="s">
        <v>2631</v>
      </c>
      <c r="G994" s="43" t="s">
        <v>719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719</v>
      </c>
      <c r="P994" s="68" t="s">
        <v>52</v>
      </c>
      <c r="Q994" s="100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hidden="1" x14ac:dyDescent="0.25">
      <c r="A995" s="58">
        <v>1552</v>
      </c>
      <c r="B995" s="42" t="s">
        <v>755</v>
      </c>
      <c r="C995" s="59">
        <v>1022600769036</v>
      </c>
      <c r="D995" s="41">
        <v>75404</v>
      </c>
      <c r="E995" s="41">
        <v>100</v>
      </c>
      <c r="F995" s="42" t="s">
        <v>2631</v>
      </c>
      <c r="G995" s="43" t="s">
        <v>719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719</v>
      </c>
      <c r="P995" s="68" t="s">
        <v>52</v>
      </c>
      <c r="Q995" s="100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hidden="1" x14ac:dyDescent="0.25">
      <c r="A996" s="58">
        <v>1553</v>
      </c>
      <c r="B996" s="42" t="s">
        <v>738</v>
      </c>
      <c r="C996" s="59">
        <v>1022600769421</v>
      </c>
      <c r="D996" s="41">
        <v>75404</v>
      </c>
      <c r="E996" s="41">
        <v>100</v>
      </c>
      <c r="F996" s="42" t="s">
        <v>2631</v>
      </c>
      <c r="G996" s="43" t="s">
        <v>719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719</v>
      </c>
      <c r="P996" s="68" t="s">
        <v>52</v>
      </c>
      <c r="Q996" s="100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hidden="1" x14ac:dyDescent="0.25">
      <c r="A997" s="58">
        <v>1554</v>
      </c>
      <c r="B997" s="42" t="s">
        <v>745</v>
      </c>
      <c r="C997" s="59">
        <v>1022600769960</v>
      </c>
      <c r="D997" s="41">
        <v>75404</v>
      </c>
      <c r="E997" s="41">
        <v>100</v>
      </c>
      <c r="F997" s="42" t="s">
        <v>2631</v>
      </c>
      <c r="G997" s="43" t="s">
        <v>719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719</v>
      </c>
      <c r="P997" s="68" t="s">
        <v>52</v>
      </c>
      <c r="Q997" s="100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hidden="1" x14ac:dyDescent="0.25">
      <c r="A998" s="58">
        <v>1555</v>
      </c>
      <c r="B998" s="42" t="s">
        <v>2205</v>
      </c>
      <c r="C998" s="59">
        <v>1052600810987</v>
      </c>
      <c r="D998" s="41">
        <v>75404</v>
      </c>
      <c r="E998" s="41">
        <v>100</v>
      </c>
      <c r="F998" s="42" t="s">
        <v>2631</v>
      </c>
      <c r="G998" s="43" t="s">
        <v>719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719</v>
      </c>
      <c r="P998" s="68" t="s">
        <v>52</v>
      </c>
      <c r="Q998" s="100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hidden="1" x14ac:dyDescent="0.25">
      <c r="A999" s="58">
        <v>1556</v>
      </c>
      <c r="B999" s="42" t="s">
        <v>737</v>
      </c>
      <c r="C999" s="59">
        <v>1052600814640</v>
      </c>
      <c r="D999" s="41">
        <v>75404</v>
      </c>
      <c r="E999" s="41">
        <v>100</v>
      </c>
      <c r="F999" s="42" t="s">
        <v>2631</v>
      </c>
      <c r="G999" s="43" t="s">
        <v>719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719</v>
      </c>
      <c r="P999" s="68" t="s">
        <v>52</v>
      </c>
      <c r="Q999" s="100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hidden="1" x14ac:dyDescent="0.25">
      <c r="A1000" s="58">
        <v>1557</v>
      </c>
      <c r="B1000" s="42" t="s">
        <v>744</v>
      </c>
      <c r="C1000" s="59">
        <v>1072648000578</v>
      </c>
      <c r="D1000" s="41">
        <v>75404</v>
      </c>
      <c r="E1000" s="41">
        <v>100</v>
      </c>
      <c r="F1000" s="42" t="s">
        <v>2631</v>
      </c>
      <c r="G1000" s="43" t="s">
        <v>719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719</v>
      </c>
      <c r="P1000" s="68" t="s">
        <v>52</v>
      </c>
      <c r="Q1000" s="100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hidden="1" x14ac:dyDescent="0.25">
      <c r="A1001" s="58">
        <v>1558</v>
      </c>
      <c r="B1001" s="42" t="s">
        <v>748</v>
      </c>
      <c r="C1001" s="59">
        <v>1072648000920</v>
      </c>
      <c r="D1001" s="41">
        <v>75404</v>
      </c>
      <c r="E1001" s="41">
        <v>100</v>
      </c>
      <c r="F1001" s="42" t="s">
        <v>2631</v>
      </c>
      <c r="G1001" s="43" t="s">
        <v>719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719</v>
      </c>
      <c r="P1001" s="68" t="s">
        <v>52</v>
      </c>
      <c r="Q1001" s="100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hidden="1" x14ac:dyDescent="0.25">
      <c r="A1002" s="58">
        <v>1559</v>
      </c>
      <c r="B1002" s="42" t="s">
        <v>747</v>
      </c>
      <c r="C1002" s="59">
        <v>1082648001435</v>
      </c>
      <c r="D1002" s="41">
        <v>75404</v>
      </c>
      <c r="E1002" s="41">
        <v>100</v>
      </c>
      <c r="F1002" s="42" t="s">
        <v>2631</v>
      </c>
      <c r="G1002" s="43" t="s">
        <v>719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719</v>
      </c>
      <c r="P1002" s="68" t="s">
        <v>52</v>
      </c>
      <c r="Q1002" s="100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hidden="1" x14ac:dyDescent="0.25">
      <c r="A1003" s="58">
        <v>1560</v>
      </c>
      <c r="B1003" s="42" t="s">
        <v>740</v>
      </c>
      <c r="C1003" s="59">
        <v>1102648001004</v>
      </c>
      <c r="D1003" s="41">
        <v>75404</v>
      </c>
      <c r="E1003" s="41">
        <v>100</v>
      </c>
      <c r="F1003" s="42" t="s">
        <v>2631</v>
      </c>
      <c r="G1003" s="43" t="s">
        <v>719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719</v>
      </c>
      <c r="P1003" s="68" t="s">
        <v>52</v>
      </c>
      <c r="Q1003" s="100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hidden="1" x14ac:dyDescent="0.25">
      <c r="A1004" s="58">
        <v>1561</v>
      </c>
      <c r="B1004" s="42" t="s">
        <v>741</v>
      </c>
      <c r="C1004" s="59">
        <v>1102648001015</v>
      </c>
      <c r="D1004" s="41">
        <v>75404</v>
      </c>
      <c r="E1004" s="41">
        <v>100</v>
      </c>
      <c r="F1004" s="42" t="s">
        <v>2631</v>
      </c>
      <c r="G1004" s="43" t="s">
        <v>719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719</v>
      </c>
      <c r="P1004" s="68" t="s">
        <v>52</v>
      </c>
      <c r="Q1004" s="100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hidden="1" x14ac:dyDescent="0.25">
      <c r="A1005" s="58">
        <v>1562</v>
      </c>
      <c r="B1005" s="42" t="s">
        <v>742</v>
      </c>
      <c r="C1005" s="59">
        <v>1102648001026</v>
      </c>
      <c r="D1005" s="41">
        <v>75404</v>
      </c>
      <c r="E1005" s="41">
        <v>100</v>
      </c>
      <c r="F1005" s="42" t="s">
        <v>2631</v>
      </c>
      <c r="G1005" s="43" t="s">
        <v>719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719</v>
      </c>
      <c r="P1005" s="68" t="s">
        <v>52</v>
      </c>
      <c r="Q1005" s="100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hidden="1" x14ac:dyDescent="0.25">
      <c r="A1006" s="58">
        <v>1563</v>
      </c>
      <c r="B1006" s="42" t="s">
        <v>750</v>
      </c>
      <c r="C1006" s="59">
        <v>1122651005080</v>
      </c>
      <c r="D1006" s="41">
        <v>75404</v>
      </c>
      <c r="E1006" s="41">
        <v>100</v>
      </c>
      <c r="F1006" s="42" t="s">
        <v>2631</v>
      </c>
      <c r="G1006" s="43" t="s">
        <v>719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719</v>
      </c>
      <c r="P1006" s="68" t="s">
        <v>52</v>
      </c>
      <c r="Q1006" s="100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hidden="1" x14ac:dyDescent="0.25">
      <c r="A1007" s="58">
        <v>1564</v>
      </c>
      <c r="B1007" s="42" t="s">
        <v>749</v>
      </c>
      <c r="C1007" s="59">
        <v>1122651005091</v>
      </c>
      <c r="D1007" s="41">
        <v>75404</v>
      </c>
      <c r="E1007" s="41">
        <v>100</v>
      </c>
      <c r="F1007" s="42" t="s">
        <v>2631</v>
      </c>
      <c r="G1007" s="43" t="s">
        <v>719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719</v>
      </c>
      <c r="P1007" s="68" t="s">
        <v>52</v>
      </c>
      <c r="Q1007" s="100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hidden="1" x14ac:dyDescent="0.25">
      <c r="A1008" s="58">
        <v>1565</v>
      </c>
      <c r="B1008" s="42" t="s">
        <v>735</v>
      </c>
      <c r="C1008" s="59">
        <v>1152651001029</v>
      </c>
      <c r="D1008" s="41">
        <v>75404</v>
      </c>
      <c r="E1008" s="41">
        <v>100</v>
      </c>
      <c r="F1008" s="42" t="s">
        <v>2631</v>
      </c>
      <c r="G1008" s="43" t="s">
        <v>719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719</v>
      </c>
      <c r="P1008" s="68" t="s">
        <v>52</v>
      </c>
      <c r="Q1008" s="100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hidden="1" x14ac:dyDescent="0.25">
      <c r="A1009" s="58">
        <v>1616</v>
      </c>
      <c r="B1009" s="42" t="s">
        <v>2625</v>
      </c>
      <c r="C1009" s="59">
        <v>1202600018521</v>
      </c>
      <c r="D1009" s="41">
        <v>75404</v>
      </c>
      <c r="E1009" s="44">
        <v>100</v>
      </c>
      <c r="F1009" s="42" t="s">
        <v>2645</v>
      </c>
      <c r="G1009" s="43" t="s">
        <v>719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2635</v>
      </c>
      <c r="O1009" s="61" t="s">
        <v>719</v>
      </c>
      <c r="P1009" s="68" t="s">
        <v>52</v>
      </c>
      <c r="Q1009" s="100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hidden="1" x14ac:dyDescent="0.25">
      <c r="A1010" s="58">
        <v>1525</v>
      </c>
      <c r="B1010" s="42" t="s">
        <v>785</v>
      </c>
      <c r="C1010" s="59">
        <v>1022600768299</v>
      </c>
      <c r="D1010" s="41">
        <v>65243</v>
      </c>
      <c r="E1010" s="41">
        <v>100</v>
      </c>
      <c r="F1010" s="42" t="s">
        <v>2631</v>
      </c>
      <c r="G1010" s="43" t="s">
        <v>719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719</v>
      </c>
      <c r="P1010" s="68" t="s">
        <v>52</v>
      </c>
      <c r="Q1010" s="100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hidden="1" x14ac:dyDescent="0.25">
      <c r="A1011" s="58">
        <v>1526</v>
      </c>
      <c r="B1011" s="42" t="s">
        <v>2267</v>
      </c>
      <c r="C1011" s="59">
        <v>1072648001920</v>
      </c>
      <c r="D1011" s="41">
        <v>65243</v>
      </c>
      <c r="E1011" s="41">
        <v>100</v>
      </c>
      <c r="F1011" s="42" t="s">
        <v>2631</v>
      </c>
      <c r="G1011" s="43" t="s">
        <v>719</v>
      </c>
      <c r="H1011" s="43" t="s">
        <v>181</v>
      </c>
      <c r="I1011" s="61" t="s">
        <v>182</v>
      </c>
      <c r="J1011" s="41"/>
      <c r="K1011" s="41"/>
      <c r="L1011" s="51"/>
      <c r="M1011" s="51"/>
      <c r="N1011" s="52"/>
      <c r="O1011" s="61" t="s">
        <v>719</v>
      </c>
      <c r="P1011" s="68" t="s">
        <v>52</v>
      </c>
      <c r="Q1011" s="100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hidden="1" x14ac:dyDescent="0.25">
      <c r="A1012" s="58">
        <v>1566</v>
      </c>
      <c r="B1012" s="42" t="s">
        <v>2630</v>
      </c>
      <c r="C1012" s="59">
        <v>1202600018830</v>
      </c>
      <c r="D1012" s="41">
        <v>75404</v>
      </c>
      <c r="E1012" s="44">
        <v>100</v>
      </c>
      <c r="F1012" s="42" t="s">
        <v>2631</v>
      </c>
      <c r="G1012" s="43" t="s">
        <v>719</v>
      </c>
      <c r="H1012" s="43" t="s">
        <v>2663</v>
      </c>
      <c r="I1012" s="61" t="s">
        <v>182</v>
      </c>
      <c r="J1012" s="41"/>
      <c r="K1012" s="41"/>
      <c r="L1012" s="51"/>
      <c r="M1012" s="51"/>
      <c r="N1012" s="52" t="s">
        <v>2648</v>
      </c>
      <c r="O1012" s="61" t="s">
        <v>719</v>
      </c>
      <c r="P1012" s="68" t="s">
        <v>52</v>
      </c>
      <c r="Q1012" s="100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hidden="1" x14ac:dyDescent="0.25">
      <c r="A1013" s="58">
        <v>1567</v>
      </c>
      <c r="B1013" s="42" t="s">
        <v>799</v>
      </c>
      <c r="C1013" s="59">
        <v>1182651022927</v>
      </c>
      <c r="D1013" s="41">
        <v>75404</v>
      </c>
      <c r="E1013" s="41">
        <v>100</v>
      </c>
      <c r="F1013" s="42" t="s">
        <v>2631</v>
      </c>
      <c r="G1013" s="43" t="s">
        <v>719</v>
      </c>
      <c r="H1013" s="43" t="s">
        <v>181</v>
      </c>
      <c r="I1013" s="61" t="s">
        <v>182</v>
      </c>
      <c r="J1013" s="41"/>
      <c r="K1013" s="41"/>
      <c r="L1013" s="51"/>
      <c r="M1013" s="51"/>
      <c r="N1013" s="52"/>
      <c r="O1013" s="61" t="s">
        <v>719</v>
      </c>
      <c r="P1013" s="68" t="s">
        <v>52</v>
      </c>
      <c r="Q1013" s="100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hidden="1" x14ac:dyDescent="0.25">
      <c r="A1014" s="58">
        <v>1528</v>
      </c>
      <c r="B1014" s="42" t="s">
        <v>730</v>
      </c>
      <c r="C1014" s="59">
        <v>1022600767936</v>
      </c>
      <c r="D1014" s="41">
        <v>75403</v>
      </c>
      <c r="E1014" s="41">
        <v>100</v>
      </c>
      <c r="F1014" s="42" t="s">
        <v>2631</v>
      </c>
      <c r="G1014" s="43" t="s">
        <v>719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719</v>
      </c>
      <c r="P1014" s="68" t="s">
        <v>52</v>
      </c>
      <c r="Q1014" s="100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hidden="1" x14ac:dyDescent="0.25">
      <c r="A1015" s="58">
        <v>1529</v>
      </c>
      <c r="B1015" s="42" t="s">
        <v>776</v>
      </c>
      <c r="C1015" s="59">
        <v>1022600768838</v>
      </c>
      <c r="D1015" s="41">
        <v>75403</v>
      </c>
      <c r="E1015" s="41">
        <v>100</v>
      </c>
      <c r="F1015" s="42" t="s">
        <v>2631</v>
      </c>
      <c r="G1015" s="43" t="s">
        <v>719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719</v>
      </c>
      <c r="P1015" s="68" t="s">
        <v>52</v>
      </c>
      <c r="Q1015" s="100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hidden="1" x14ac:dyDescent="0.25">
      <c r="A1016" s="58">
        <v>1568</v>
      </c>
      <c r="B1016" s="42" t="s">
        <v>2321</v>
      </c>
      <c r="C1016" s="59">
        <v>1102648001521</v>
      </c>
      <c r="D1016" s="41">
        <v>75404</v>
      </c>
      <c r="E1016" s="41">
        <v>100</v>
      </c>
      <c r="F1016" s="42" t="s">
        <v>2631</v>
      </c>
      <c r="G1016" s="43" t="s">
        <v>719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719</v>
      </c>
      <c r="P1016" s="68" t="s">
        <v>52</v>
      </c>
      <c r="Q1016" s="100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hidden="1" x14ac:dyDescent="0.25">
      <c r="A1017" s="58">
        <v>1569</v>
      </c>
      <c r="B1017" s="42" t="s">
        <v>760</v>
      </c>
      <c r="C1017" s="59">
        <v>1022600767090</v>
      </c>
      <c r="D1017" s="41">
        <v>75404</v>
      </c>
      <c r="E1017" s="41">
        <v>100</v>
      </c>
      <c r="F1017" s="42" t="s">
        <v>2631</v>
      </c>
      <c r="G1017" s="43" t="s">
        <v>719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719</v>
      </c>
      <c r="P1017" s="68" t="s">
        <v>52</v>
      </c>
      <c r="Q1017" s="100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hidden="1" x14ac:dyDescent="0.25">
      <c r="A1018" s="58">
        <v>1570</v>
      </c>
      <c r="B1018" s="42" t="s">
        <v>768</v>
      </c>
      <c r="C1018" s="59">
        <v>1022600767640</v>
      </c>
      <c r="D1018" s="41">
        <v>75404</v>
      </c>
      <c r="E1018" s="41">
        <v>100</v>
      </c>
      <c r="F1018" s="42" t="s">
        <v>2631</v>
      </c>
      <c r="G1018" s="43" t="s">
        <v>719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719</v>
      </c>
      <c r="P1018" s="68" t="s">
        <v>52</v>
      </c>
      <c r="Q1018" s="100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hidden="1" x14ac:dyDescent="0.25">
      <c r="A1019" s="58">
        <v>1571</v>
      </c>
      <c r="B1019" s="42" t="s">
        <v>758</v>
      </c>
      <c r="C1019" s="59">
        <v>1022600767881</v>
      </c>
      <c r="D1019" s="41">
        <v>75404</v>
      </c>
      <c r="E1019" s="41">
        <v>100</v>
      </c>
      <c r="F1019" s="42" t="s">
        <v>2631</v>
      </c>
      <c r="G1019" s="43" t="s">
        <v>719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719</v>
      </c>
      <c r="P1019" s="68" t="s">
        <v>52</v>
      </c>
      <c r="Q1019" s="100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hidden="1" x14ac:dyDescent="0.25">
      <c r="A1020" s="58">
        <v>1572</v>
      </c>
      <c r="B1020" s="42" t="s">
        <v>761</v>
      </c>
      <c r="C1020" s="59">
        <v>1022600767958</v>
      </c>
      <c r="D1020" s="41">
        <v>75404</v>
      </c>
      <c r="E1020" s="41">
        <v>100</v>
      </c>
      <c r="F1020" s="42" t="s">
        <v>2631</v>
      </c>
      <c r="G1020" s="43" t="s">
        <v>719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719</v>
      </c>
      <c r="P1020" s="68" t="s">
        <v>52</v>
      </c>
      <c r="Q1020" s="100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hidden="1" x14ac:dyDescent="0.25">
      <c r="A1021" s="58">
        <v>1573</v>
      </c>
      <c r="B1021" s="42" t="s">
        <v>767</v>
      </c>
      <c r="C1021" s="59">
        <v>1022600767970</v>
      </c>
      <c r="D1021" s="41">
        <v>75404</v>
      </c>
      <c r="E1021" s="41">
        <v>100</v>
      </c>
      <c r="F1021" s="42" t="s">
        <v>2631</v>
      </c>
      <c r="G1021" s="43" t="s">
        <v>719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719</v>
      </c>
      <c r="P1021" s="68" t="s">
        <v>52</v>
      </c>
      <c r="Q1021" s="100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hidden="1" x14ac:dyDescent="0.25">
      <c r="A1022" s="58">
        <v>1574</v>
      </c>
      <c r="B1022" s="42" t="s">
        <v>771</v>
      </c>
      <c r="C1022" s="59">
        <v>1022600768123</v>
      </c>
      <c r="D1022" s="41">
        <v>75404</v>
      </c>
      <c r="E1022" s="41">
        <v>100</v>
      </c>
      <c r="F1022" s="42" t="s">
        <v>2631</v>
      </c>
      <c r="G1022" s="43" t="s">
        <v>719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719</v>
      </c>
      <c r="P1022" s="68" t="s">
        <v>52</v>
      </c>
      <c r="Q1022" s="100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hidden="1" x14ac:dyDescent="0.25">
      <c r="A1023" s="58">
        <v>1575</v>
      </c>
      <c r="B1023" s="42" t="s">
        <v>728</v>
      </c>
      <c r="C1023" s="59">
        <v>1022600768145</v>
      </c>
      <c r="D1023" s="41">
        <v>75404</v>
      </c>
      <c r="E1023" s="41">
        <v>100</v>
      </c>
      <c r="F1023" s="42" t="s">
        <v>2631</v>
      </c>
      <c r="G1023" s="43" t="s">
        <v>719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719</v>
      </c>
      <c r="P1023" s="68" t="s">
        <v>52</v>
      </c>
      <c r="Q1023" s="100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hidden="1" x14ac:dyDescent="0.25">
      <c r="A1024" s="58">
        <v>1576</v>
      </c>
      <c r="B1024" s="42" t="s">
        <v>757</v>
      </c>
      <c r="C1024" s="59">
        <v>1022600768167</v>
      </c>
      <c r="D1024" s="41">
        <v>75404</v>
      </c>
      <c r="E1024" s="41">
        <v>100</v>
      </c>
      <c r="F1024" s="42" t="s">
        <v>2631</v>
      </c>
      <c r="G1024" s="43" t="s">
        <v>719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719</v>
      </c>
      <c r="P1024" s="68" t="s">
        <v>52</v>
      </c>
      <c r="Q1024" s="100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hidden="1" x14ac:dyDescent="0.25">
      <c r="A1025" s="58">
        <v>1577</v>
      </c>
      <c r="B1025" s="42" t="s">
        <v>762</v>
      </c>
      <c r="C1025" s="59">
        <v>1022600768189</v>
      </c>
      <c r="D1025" s="41">
        <v>75404</v>
      </c>
      <c r="E1025" s="41">
        <v>100</v>
      </c>
      <c r="F1025" s="42" t="s">
        <v>2631</v>
      </c>
      <c r="G1025" s="43" t="s">
        <v>719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719</v>
      </c>
      <c r="P1025" s="68" t="s">
        <v>52</v>
      </c>
      <c r="Q1025" s="100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hidden="1" x14ac:dyDescent="0.25">
      <c r="A1026" s="58">
        <v>1578</v>
      </c>
      <c r="B1026" s="42" t="s">
        <v>766</v>
      </c>
      <c r="C1026" s="59">
        <v>1022600768200</v>
      </c>
      <c r="D1026" s="41">
        <v>75404</v>
      </c>
      <c r="E1026" s="41">
        <v>100</v>
      </c>
      <c r="F1026" s="42" t="s">
        <v>2631</v>
      </c>
      <c r="G1026" s="43" t="s">
        <v>719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719</v>
      </c>
      <c r="P1026" s="68" t="s">
        <v>52</v>
      </c>
      <c r="Q1026" s="100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hidden="1" x14ac:dyDescent="0.25">
      <c r="A1027" s="58">
        <v>1579</v>
      </c>
      <c r="B1027" s="42" t="s">
        <v>775</v>
      </c>
      <c r="C1027" s="59">
        <v>1022600768398</v>
      </c>
      <c r="D1027" s="41">
        <v>75404</v>
      </c>
      <c r="E1027" s="41">
        <v>100</v>
      </c>
      <c r="F1027" s="42" t="s">
        <v>2631</v>
      </c>
      <c r="G1027" s="43" t="s">
        <v>719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719</v>
      </c>
      <c r="P1027" s="68" t="s">
        <v>52</v>
      </c>
      <c r="Q1027" s="100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hidden="1" x14ac:dyDescent="0.25">
      <c r="A1028" s="58">
        <v>1580</v>
      </c>
      <c r="B1028" s="42" t="s">
        <v>763</v>
      </c>
      <c r="C1028" s="59">
        <v>1022600768409</v>
      </c>
      <c r="D1028" s="41">
        <v>75404</v>
      </c>
      <c r="E1028" s="41">
        <v>100</v>
      </c>
      <c r="F1028" s="42" t="s">
        <v>2631</v>
      </c>
      <c r="G1028" s="43" t="s">
        <v>719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719</v>
      </c>
      <c r="P1028" s="68" t="s">
        <v>52</v>
      </c>
      <c r="Q1028" s="100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hidden="1" x14ac:dyDescent="0.25">
      <c r="A1029" s="58">
        <v>1581</v>
      </c>
      <c r="B1029" s="42" t="s">
        <v>1339</v>
      </c>
      <c r="C1029" s="59">
        <v>1022600768410</v>
      </c>
      <c r="D1029" s="41">
        <v>75404</v>
      </c>
      <c r="E1029" s="41">
        <v>100</v>
      </c>
      <c r="F1029" s="42" t="s">
        <v>2631</v>
      </c>
      <c r="G1029" s="43" t="s">
        <v>719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719</v>
      </c>
      <c r="P1029" s="68" t="s">
        <v>52</v>
      </c>
      <c r="Q1029" s="100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hidden="1" x14ac:dyDescent="0.25">
      <c r="A1030" s="58">
        <v>1582</v>
      </c>
      <c r="B1030" s="42" t="s">
        <v>769</v>
      </c>
      <c r="C1030" s="59">
        <v>1022600768574</v>
      </c>
      <c r="D1030" s="41">
        <v>75404</v>
      </c>
      <c r="E1030" s="41">
        <v>100</v>
      </c>
      <c r="F1030" s="42" t="s">
        <v>2631</v>
      </c>
      <c r="G1030" s="43" t="s">
        <v>719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719</v>
      </c>
      <c r="P1030" s="68" t="s">
        <v>52</v>
      </c>
      <c r="Q1030" s="100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hidden="1" x14ac:dyDescent="0.25">
      <c r="A1031" s="58">
        <v>1583</v>
      </c>
      <c r="B1031" s="42" t="s">
        <v>770</v>
      </c>
      <c r="C1031" s="59">
        <v>1022600768684</v>
      </c>
      <c r="D1031" s="41">
        <v>75404</v>
      </c>
      <c r="E1031" s="41">
        <v>100</v>
      </c>
      <c r="F1031" s="42" t="s">
        <v>2631</v>
      </c>
      <c r="G1031" s="43" t="s">
        <v>719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719</v>
      </c>
      <c r="P1031" s="68" t="s">
        <v>52</v>
      </c>
      <c r="Q1031" s="100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hidden="1" x14ac:dyDescent="0.25">
      <c r="A1032" s="58">
        <v>1584</v>
      </c>
      <c r="B1032" s="42" t="s">
        <v>765</v>
      </c>
      <c r="C1032" s="59">
        <v>1022600768805</v>
      </c>
      <c r="D1032" s="41">
        <v>75404</v>
      </c>
      <c r="E1032" s="41">
        <v>100</v>
      </c>
      <c r="F1032" s="42" t="s">
        <v>2631</v>
      </c>
      <c r="G1032" s="43" t="s">
        <v>719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719</v>
      </c>
      <c r="P1032" s="68" t="s">
        <v>52</v>
      </c>
      <c r="Q1032" s="100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hidden="1" x14ac:dyDescent="0.25">
      <c r="A1033" s="58">
        <v>1585</v>
      </c>
      <c r="B1033" s="42" t="s">
        <v>759</v>
      </c>
      <c r="C1033" s="59">
        <v>1022600769003</v>
      </c>
      <c r="D1033" s="41">
        <v>75404</v>
      </c>
      <c r="E1033" s="41">
        <v>100</v>
      </c>
      <c r="F1033" s="42" t="s">
        <v>2631</v>
      </c>
      <c r="G1033" s="43" t="s">
        <v>719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719</v>
      </c>
      <c r="P1033" s="68" t="s">
        <v>52</v>
      </c>
      <c r="Q1033" s="100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hidden="1" x14ac:dyDescent="0.25">
      <c r="A1034" s="58">
        <v>1586</v>
      </c>
      <c r="B1034" s="42" t="s">
        <v>764</v>
      </c>
      <c r="C1034" s="59">
        <v>1022600769047</v>
      </c>
      <c r="D1034" s="41">
        <v>75404</v>
      </c>
      <c r="E1034" s="41">
        <v>100</v>
      </c>
      <c r="F1034" s="42" t="s">
        <v>2631</v>
      </c>
      <c r="G1034" s="43" t="s">
        <v>719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719</v>
      </c>
      <c r="P1034" s="68" t="s">
        <v>52</v>
      </c>
      <c r="Q1034" s="100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hidden="1" x14ac:dyDescent="0.25">
      <c r="A1035" s="58">
        <v>1527</v>
      </c>
      <c r="B1035" s="42" t="s">
        <v>783</v>
      </c>
      <c r="C1035" s="59">
        <v>1142651006607</v>
      </c>
      <c r="D1035" s="41">
        <v>65243</v>
      </c>
      <c r="E1035" s="41">
        <v>100</v>
      </c>
      <c r="F1035" s="42" t="s">
        <v>2631</v>
      </c>
      <c r="G1035" s="43" t="s">
        <v>719</v>
      </c>
      <c r="H1035" s="43" t="s">
        <v>13</v>
      </c>
      <c r="I1035" s="61" t="s">
        <v>784</v>
      </c>
      <c r="J1035" s="41"/>
      <c r="K1035" s="41"/>
      <c r="L1035" s="51"/>
      <c r="M1035" s="51"/>
      <c r="N1035" s="52"/>
      <c r="O1035" s="61" t="s">
        <v>719</v>
      </c>
      <c r="P1035" s="68" t="s">
        <v>52</v>
      </c>
      <c r="Q1035" s="100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45" hidden="1" x14ac:dyDescent="0.25">
      <c r="A1036" s="58">
        <v>1530</v>
      </c>
      <c r="B1036" s="42" t="s">
        <v>777</v>
      </c>
      <c r="C1036" s="59">
        <v>1022600768453</v>
      </c>
      <c r="D1036" s="41">
        <v>75403</v>
      </c>
      <c r="E1036" s="41">
        <v>100</v>
      </c>
      <c r="F1036" s="42" t="s">
        <v>2631</v>
      </c>
      <c r="G1036" s="43" t="s">
        <v>719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719</v>
      </c>
      <c r="P1036" s="68" t="s">
        <v>52</v>
      </c>
      <c r="Q1036" s="100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45" hidden="1" x14ac:dyDescent="0.25">
      <c r="A1037" s="58">
        <v>1531</v>
      </c>
      <c r="B1037" s="42" t="s">
        <v>780</v>
      </c>
      <c r="C1037" s="59">
        <v>1022600768486</v>
      </c>
      <c r="D1037" s="41">
        <v>75403</v>
      </c>
      <c r="E1037" s="41">
        <v>100</v>
      </c>
      <c r="F1037" s="42" t="s">
        <v>2631</v>
      </c>
      <c r="G1037" s="43" t="s">
        <v>719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719</v>
      </c>
      <c r="P1037" s="68" t="s">
        <v>52</v>
      </c>
      <c r="Q1037" s="100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45" hidden="1" x14ac:dyDescent="0.25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2631</v>
      </c>
      <c r="G1038" s="43" t="s">
        <v>719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719</v>
      </c>
      <c r="P1038" s="68" t="s">
        <v>52</v>
      </c>
      <c r="Q1038" s="100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45" hidden="1" x14ac:dyDescent="0.25">
      <c r="A1039" s="58">
        <v>1533</v>
      </c>
      <c r="B1039" s="42" t="s">
        <v>778</v>
      </c>
      <c r="C1039" s="59">
        <v>1022600768607</v>
      </c>
      <c r="D1039" s="41">
        <v>75403</v>
      </c>
      <c r="E1039" s="41">
        <v>100</v>
      </c>
      <c r="F1039" s="42" t="s">
        <v>2631</v>
      </c>
      <c r="G1039" s="43" t="s">
        <v>719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719</v>
      </c>
      <c r="P1039" s="68" t="s">
        <v>52</v>
      </c>
      <c r="Q1039" s="100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45" hidden="1" x14ac:dyDescent="0.25">
      <c r="A1040" s="58">
        <v>1534</v>
      </c>
      <c r="B1040" s="42" t="s">
        <v>779</v>
      </c>
      <c r="C1040" s="59">
        <v>1022600768739</v>
      </c>
      <c r="D1040" s="41">
        <v>75403</v>
      </c>
      <c r="E1040" s="41">
        <v>100</v>
      </c>
      <c r="F1040" s="42" t="s">
        <v>2631</v>
      </c>
      <c r="G1040" s="43" t="s">
        <v>719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719</v>
      </c>
      <c r="P1040" s="68" t="s">
        <v>52</v>
      </c>
      <c r="Q1040" s="100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45" hidden="1" x14ac:dyDescent="0.25">
      <c r="A1041" s="58">
        <v>1535</v>
      </c>
      <c r="B1041" s="42" t="s">
        <v>731</v>
      </c>
      <c r="C1041" s="59">
        <v>1102648000014</v>
      </c>
      <c r="D1041" s="41">
        <v>75403</v>
      </c>
      <c r="E1041" s="41">
        <v>100</v>
      </c>
      <c r="F1041" s="42" t="s">
        <v>2631</v>
      </c>
      <c r="G1041" s="43" t="s">
        <v>719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719</v>
      </c>
      <c r="P1041" s="68" t="s">
        <v>52</v>
      </c>
      <c r="Q1041" s="100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45" hidden="1" x14ac:dyDescent="0.25">
      <c r="A1042" s="58">
        <v>1536</v>
      </c>
      <c r="B1042" s="42" t="s">
        <v>729</v>
      </c>
      <c r="C1042" s="59">
        <v>1142651025956</v>
      </c>
      <c r="D1042" s="41">
        <v>75403</v>
      </c>
      <c r="E1042" s="41">
        <v>100</v>
      </c>
      <c r="F1042" s="42" t="s">
        <v>2631</v>
      </c>
      <c r="G1042" s="43" t="s">
        <v>719</v>
      </c>
      <c r="H1042" s="43" t="s">
        <v>244</v>
      </c>
      <c r="I1042" s="61" t="s">
        <v>54</v>
      </c>
      <c r="J1042" s="41"/>
      <c r="K1042" s="41"/>
      <c r="L1042" s="51"/>
      <c r="M1042" s="51"/>
      <c r="N1042" s="52"/>
      <c r="O1042" s="61" t="s">
        <v>719</v>
      </c>
      <c r="P1042" s="68" t="s">
        <v>52</v>
      </c>
      <c r="Q1042" s="100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45" hidden="1" x14ac:dyDescent="0.25">
      <c r="A1043" s="58">
        <v>1587</v>
      </c>
      <c r="B1043" s="42" t="s">
        <v>774</v>
      </c>
      <c r="C1043" s="59">
        <v>1022600765274</v>
      </c>
      <c r="D1043" s="41">
        <v>75404</v>
      </c>
      <c r="E1043" s="41">
        <v>100</v>
      </c>
      <c r="F1043" s="42" t="s">
        <v>2631</v>
      </c>
      <c r="G1043" s="43" t="s">
        <v>719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719</v>
      </c>
      <c r="P1043" s="68" t="s">
        <v>52</v>
      </c>
      <c r="Q1043" s="100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45" hidden="1" x14ac:dyDescent="0.25">
      <c r="A1044" s="58">
        <v>1588</v>
      </c>
      <c r="B1044" s="42" t="s">
        <v>736</v>
      </c>
      <c r="C1044" s="59">
        <v>1022600767144</v>
      </c>
      <c r="D1044" s="41">
        <v>75404</v>
      </c>
      <c r="E1044" s="41">
        <v>100</v>
      </c>
      <c r="F1044" s="42" t="s">
        <v>2631</v>
      </c>
      <c r="G1044" s="43" t="s">
        <v>719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719</v>
      </c>
      <c r="P1044" s="68" t="s">
        <v>52</v>
      </c>
      <c r="Q1044" s="100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45" hidden="1" x14ac:dyDescent="0.25">
      <c r="A1045" s="58">
        <v>1589</v>
      </c>
      <c r="B1045" s="42" t="s">
        <v>773</v>
      </c>
      <c r="C1045" s="59">
        <v>1102648001389</v>
      </c>
      <c r="D1045" s="41">
        <v>75404</v>
      </c>
      <c r="E1045" s="41">
        <v>100</v>
      </c>
      <c r="F1045" s="42" t="s">
        <v>2631</v>
      </c>
      <c r="G1045" s="43" t="s">
        <v>719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719</v>
      </c>
      <c r="P1045" s="68" t="s">
        <v>52</v>
      </c>
      <c r="Q1045" s="100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45" hidden="1" x14ac:dyDescent="0.25">
      <c r="A1046" s="58">
        <v>1590</v>
      </c>
      <c r="B1046" s="42" t="s">
        <v>772</v>
      </c>
      <c r="C1046" s="59">
        <v>1022600767859</v>
      </c>
      <c r="D1046" s="41">
        <v>75404</v>
      </c>
      <c r="E1046" s="41">
        <v>100</v>
      </c>
      <c r="F1046" s="42" t="s">
        <v>2631</v>
      </c>
      <c r="G1046" s="43" t="s">
        <v>719</v>
      </c>
      <c r="H1046" s="43" t="s">
        <v>244</v>
      </c>
      <c r="I1046" s="61" t="s">
        <v>54</v>
      </c>
      <c r="J1046" s="41"/>
      <c r="K1046" s="41"/>
      <c r="L1046" s="51"/>
      <c r="M1046" s="51"/>
      <c r="N1046" s="52"/>
      <c r="O1046" s="61" t="s">
        <v>719</v>
      </c>
      <c r="P1046" s="68" t="s">
        <v>52</v>
      </c>
      <c r="Q1046" s="100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76.5" hidden="1" x14ac:dyDescent="0.25">
      <c r="A1047" s="58">
        <v>1608</v>
      </c>
      <c r="B1047" s="42" t="s">
        <v>2515</v>
      </c>
      <c r="C1047" s="59">
        <v>1142651050740</v>
      </c>
      <c r="D1047" s="41">
        <v>75404</v>
      </c>
      <c r="E1047" s="41">
        <v>100</v>
      </c>
      <c r="F1047" s="42" t="s">
        <v>2679</v>
      </c>
      <c r="G1047" s="43" t="s">
        <v>719</v>
      </c>
      <c r="H1047" s="43" t="s">
        <v>368</v>
      </c>
      <c r="I1047" s="61" t="s">
        <v>59</v>
      </c>
      <c r="J1047" s="41"/>
      <c r="K1047" s="41"/>
      <c r="L1047" s="51"/>
      <c r="M1047" s="51"/>
      <c r="N1047" s="52"/>
      <c r="O1047" s="61" t="s">
        <v>719</v>
      </c>
      <c r="P1047" s="68" t="s">
        <v>52</v>
      </c>
      <c r="Q1047" s="100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hidden="1" x14ac:dyDescent="0.25">
      <c r="A1048" s="58">
        <v>1591</v>
      </c>
      <c r="B1048" s="42" t="s">
        <v>2328</v>
      </c>
      <c r="C1048" s="59">
        <v>1102651005214</v>
      </c>
      <c r="D1048" s="41">
        <v>75404</v>
      </c>
      <c r="E1048" s="41">
        <v>100</v>
      </c>
      <c r="F1048" s="42" t="s">
        <v>2631</v>
      </c>
      <c r="G1048" s="43" t="s">
        <v>719</v>
      </c>
      <c r="H1048" s="43" t="s">
        <v>1080</v>
      </c>
      <c r="I1048" s="62" t="s">
        <v>2872</v>
      </c>
      <c r="J1048" s="41"/>
      <c r="K1048" s="41"/>
      <c r="L1048" s="51"/>
      <c r="M1048" s="51"/>
      <c r="N1048" s="52"/>
      <c r="O1048" s="61" t="s">
        <v>719</v>
      </c>
      <c r="P1048" s="68" t="s">
        <v>52</v>
      </c>
      <c r="Q1048" s="100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51" hidden="1" x14ac:dyDescent="0.25">
      <c r="A1049" s="58">
        <v>1609</v>
      </c>
      <c r="B1049" s="42" t="s">
        <v>795</v>
      </c>
      <c r="C1049" s="59">
        <v>1172651024765</v>
      </c>
      <c r="D1049" s="41">
        <v>75404</v>
      </c>
      <c r="E1049" s="41">
        <v>100</v>
      </c>
      <c r="F1049" s="42" t="s">
        <v>2679</v>
      </c>
      <c r="G1049" s="43" t="s">
        <v>719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719</v>
      </c>
      <c r="P1049" s="68" t="s">
        <v>52</v>
      </c>
      <c r="Q1049" s="100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hidden="1" x14ac:dyDescent="0.25">
      <c r="A1050" s="58">
        <v>1592</v>
      </c>
      <c r="B1050" s="42" t="s">
        <v>2409</v>
      </c>
      <c r="C1050" s="59">
        <v>1112651036816</v>
      </c>
      <c r="D1050" s="41">
        <v>75404</v>
      </c>
      <c r="E1050" s="41">
        <v>100</v>
      </c>
      <c r="F1050" s="42" t="s">
        <v>2631</v>
      </c>
      <c r="G1050" s="43" t="s">
        <v>719</v>
      </c>
      <c r="H1050" s="43" t="s">
        <v>181</v>
      </c>
      <c r="I1050" s="61" t="s">
        <v>2873</v>
      </c>
      <c r="J1050" s="41"/>
      <c r="K1050" s="41"/>
      <c r="L1050" s="51"/>
      <c r="M1050" s="51"/>
      <c r="N1050" s="52"/>
      <c r="O1050" s="61" t="s">
        <v>719</v>
      </c>
      <c r="P1050" s="68" t="s">
        <v>52</v>
      </c>
      <c r="Q1050" s="100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hidden="1" x14ac:dyDescent="0.25">
      <c r="A1051" s="58">
        <v>1610</v>
      </c>
      <c r="B1051" s="42" t="s">
        <v>793</v>
      </c>
      <c r="C1051" s="59">
        <v>1142651050948</v>
      </c>
      <c r="D1051" s="41">
        <v>75404</v>
      </c>
      <c r="E1051" s="41">
        <v>100</v>
      </c>
      <c r="F1051" s="42" t="s">
        <v>2679</v>
      </c>
      <c r="G1051" s="43" t="s">
        <v>719</v>
      </c>
      <c r="H1051" s="43" t="s">
        <v>181</v>
      </c>
      <c r="I1051" s="61" t="s">
        <v>2873</v>
      </c>
      <c r="J1051" s="41"/>
      <c r="K1051" s="41"/>
      <c r="L1051" s="51"/>
      <c r="M1051" s="51"/>
      <c r="N1051" s="52"/>
      <c r="O1051" s="61" t="s">
        <v>719</v>
      </c>
      <c r="P1051" s="68" t="s">
        <v>52</v>
      </c>
      <c r="Q1051" s="100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hidden="1" x14ac:dyDescent="0.25">
      <c r="A1052" s="58">
        <v>1615</v>
      </c>
      <c r="B1052" s="42" t="s">
        <v>2624</v>
      </c>
      <c r="C1052" s="59">
        <v>1202600018466</v>
      </c>
      <c r="D1052" s="41">
        <v>75404</v>
      </c>
      <c r="E1052" s="44">
        <v>100</v>
      </c>
      <c r="F1052" s="42" t="s">
        <v>2644</v>
      </c>
      <c r="G1052" s="43" t="s">
        <v>719</v>
      </c>
      <c r="H1052" s="43" t="s">
        <v>2607</v>
      </c>
      <c r="I1052" s="61" t="s">
        <v>2873</v>
      </c>
      <c r="J1052" s="41"/>
      <c r="K1052" s="41"/>
      <c r="L1052" s="51"/>
      <c r="M1052" s="51"/>
      <c r="N1052" s="52" t="s">
        <v>2642</v>
      </c>
      <c r="O1052" s="61" t="s">
        <v>719</v>
      </c>
      <c r="P1052" s="68" t="s">
        <v>52</v>
      </c>
      <c r="Q1052" s="100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3.75" hidden="1" x14ac:dyDescent="0.25">
      <c r="A1053" s="58">
        <v>1611</v>
      </c>
      <c r="B1053" s="42" t="s">
        <v>791</v>
      </c>
      <c r="C1053" s="59">
        <v>1122651018049</v>
      </c>
      <c r="D1053" s="41">
        <v>75404</v>
      </c>
      <c r="E1053" s="41">
        <v>100</v>
      </c>
      <c r="F1053" s="42" t="s">
        <v>2679</v>
      </c>
      <c r="G1053" s="43" t="s">
        <v>719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719</v>
      </c>
      <c r="P1053" s="68" t="s">
        <v>52</v>
      </c>
      <c r="Q1053" s="100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hidden="1" x14ac:dyDescent="0.25">
      <c r="A1054" s="58">
        <v>1593</v>
      </c>
      <c r="B1054" s="42" t="s">
        <v>720</v>
      </c>
      <c r="C1054" s="59">
        <v>1112651031460</v>
      </c>
      <c r="D1054" s="41">
        <v>75404</v>
      </c>
      <c r="E1054" s="41">
        <v>100</v>
      </c>
      <c r="F1054" s="42" t="s">
        <v>2631</v>
      </c>
      <c r="G1054" s="43" t="s">
        <v>719</v>
      </c>
      <c r="H1054" s="43" t="s">
        <v>243</v>
      </c>
      <c r="I1054" s="61" t="s">
        <v>66</v>
      </c>
      <c r="J1054" s="41"/>
      <c r="K1054" s="41"/>
      <c r="L1054" s="51"/>
      <c r="M1054" s="51"/>
      <c r="N1054" s="52"/>
      <c r="O1054" s="61" t="s">
        <v>719</v>
      </c>
      <c r="P1054" s="68" t="s">
        <v>52</v>
      </c>
      <c r="Q1054" s="100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hidden="1" x14ac:dyDescent="0.25">
      <c r="A1055" s="58">
        <v>1594</v>
      </c>
      <c r="B1055" s="42" t="s">
        <v>798</v>
      </c>
      <c r="C1055" s="59">
        <v>1112651033670</v>
      </c>
      <c r="D1055" s="41">
        <v>75404</v>
      </c>
      <c r="E1055" s="41">
        <v>100</v>
      </c>
      <c r="F1055" s="42" t="s">
        <v>2631</v>
      </c>
      <c r="G1055" s="43" t="s">
        <v>719</v>
      </c>
      <c r="H1055" s="43" t="s">
        <v>243</v>
      </c>
      <c r="I1055" s="61" t="s">
        <v>66</v>
      </c>
      <c r="J1055" s="41"/>
      <c r="K1055" s="41"/>
      <c r="L1055" s="51"/>
      <c r="M1055" s="51"/>
      <c r="N1055" s="52"/>
      <c r="O1055" s="61" t="s">
        <v>719</v>
      </c>
      <c r="P1055" s="68" t="s">
        <v>52</v>
      </c>
      <c r="Q1055" s="100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hidden="1" x14ac:dyDescent="0.25">
      <c r="A1056" s="58">
        <v>1595</v>
      </c>
      <c r="B1056" s="42" t="s">
        <v>721</v>
      </c>
      <c r="C1056" s="59">
        <v>1112651034297</v>
      </c>
      <c r="D1056" s="41">
        <v>75404</v>
      </c>
      <c r="E1056" s="41">
        <v>100</v>
      </c>
      <c r="F1056" s="42" t="s">
        <v>2631</v>
      </c>
      <c r="G1056" s="43" t="s">
        <v>719</v>
      </c>
      <c r="H1056" s="43" t="s">
        <v>243</v>
      </c>
      <c r="I1056" s="61" t="s">
        <v>66</v>
      </c>
      <c r="J1056" s="41"/>
      <c r="K1056" s="41"/>
      <c r="L1056" s="51"/>
      <c r="M1056" s="51"/>
      <c r="N1056" s="52"/>
      <c r="O1056" s="61" t="s">
        <v>719</v>
      </c>
      <c r="P1056" s="68" t="s">
        <v>52</v>
      </c>
      <c r="Q1056" s="100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hidden="1" x14ac:dyDescent="0.25">
      <c r="A1057" s="58">
        <v>1596</v>
      </c>
      <c r="B1057" s="42" t="s">
        <v>722</v>
      </c>
      <c r="C1057" s="59">
        <v>1112651035529</v>
      </c>
      <c r="D1057" s="41">
        <v>75404</v>
      </c>
      <c r="E1057" s="41">
        <v>100</v>
      </c>
      <c r="F1057" s="42" t="s">
        <v>2631</v>
      </c>
      <c r="G1057" s="43" t="s">
        <v>719</v>
      </c>
      <c r="H1057" s="43" t="s">
        <v>243</v>
      </c>
      <c r="I1057" s="61" t="s">
        <v>66</v>
      </c>
      <c r="J1057" s="41"/>
      <c r="K1057" s="41"/>
      <c r="L1057" s="51"/>
      <c r="M1057" s="51"/>
      <c r="N1057" s="52"/>
      <c r="O1057" s="61" t="s">
        <v>719</v>
      </c>
      <c r="P1057" s="68" t="s">
        <v>52</v>
      </c>
      <c r="Q1057" s="100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hidden="1" x14ac:dyDescent="0.25">
      <c r="A1058" s="58">
        <v>1597</v>
      </c>
      <c r="B1058" s="42" t="s">
        <v>723</v>
      </c>
      <c r="C1058" s="59">
        <v>1112651023759</v>
      </c>
      <c r="D1058" s="41">
        <v>75404</v>
      </c>
      <c r="E1058" s="41">
        <v>100</v>
      </c>
      <c r="F1058" s="42" t="s">
        <v>2631</v>
      </c>
      <c r="G1058" s="43" t="s">
        <v>719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719</v>
      </c>
      <c r="P1058" s="68" t="s">
        <v>52</v>
      </c>
      <c r="Q1058" s="100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hidden="1" x14ac:dyDescent="0.25">
      <c r="A1059" s="58">
        <v>1598</v>
      </c>
      <c r="B1059" s="42" t="s">
        <v>790</v>
      </c>
      <c r="C1059" s="59">
        <v>1112651030414</v>
      </c>
      <c r="D1059" s="41">
        <v>75404</v>
      </c>
      <c r="E1059" s="41">
        <v>100</v>
      </c>
      <c r="F1059" s="42" t="s">
        <v>2631</v>
      </c>
      <c r="G1059" s="43" t="s">
        <v>719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719</v>
      </c>
      <c r="P1059" s="68" t="s">
        <v>52</v>
      </c>
      <c r="Q1059" s="100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hidden="1" x14ac:dyDescent="0.25">
      <c r="A1060" s="58">
        <v>1599</v>
      </c>
      <c r="B1060" s="42" t="s">
        <v>789</v>
      </c>
      <c r="C1060" s="59">
        <v>1112651031745</v>
      </c>
      <c r="D1060" s="41">
        <v>75404</v>
      </c>
      <c r="E1060" s="41">
        <v>100</v>
      </c>
      <c r="F1060" s="42" t="s">
        <v>2631</v>
      </c>
      <c r="G1060" s="43" t="s">
        <v>719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719</v>
      </c>
      <c r="P1060" s="68" t="s">
        <v>52</v>
      </c>
      <c r="Q1060" s="100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hidden="1" x14ac:dyDescent="0.25">
      <c r="A1061" s="58">
        <v>1600</v>
      </c>
      <c r="B1061" s="42" t="s">
        <v>797</v>
      </c>
      <c r="C1061" s="59">
        <v>1112651032130</v>
      </c>
      <c r="D1061" s="41">
        <v>75404</v>
      </c>
      <c r="E1061" s="41">
        <v>100</v>
      </c>
      <c r="F1061" s="42" t="s">
        <v>2631</v>
      </c>
      <c r="G1061" s="43" t="s">
        <v>719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719</v>
      </c>
      <c r="P1061" s="68" t="s">
        <v>52</v>
      </c>
      <c r="Q1061" s="100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hidden="1" x14ac:dyDescent="0.25">
      <c r="A1062" s="58">
        <v>1601</v>
      </c>
      <c r="B1062" s="42" t="s">
        <v>788</v>
      </c>
      <c r="C1062" s="59">
        <v>1112651032548</v>
      </c>
      <c r="D1062" s="41">
        <v>75404</v>
      </c>
      <c r="E1062" s="41">
        <v>100</v>
      </c>
      <c r="F1062" s="42" t="s">
        <v>2631</v>
      </c>
      <c r="G1062" s="43" t="s">
        <v>719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719</v>
      </c>
      <c r="P1062" s="68" t="s">
        <v>52</v>
      </c>
      <c r="Q1062" s="100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hidden="1" x14ac:dyDescent="0.25">
      <c r="A1063" s="58">
        <v>1602</v>
      </c>
      <c r="B1063" s="42" t="s">
        <v>724</v>
      </c>
      <c r="C1063" s="59">
        <v>1112651033330</v>
      </c>
      <c r="D1063" s="41">
        <v>75404</v>
      </c>
      <c r="E1063" s="41">
        <v>100</v>
      </c>
      <c r="F1063" s="42" t="s">
        <v>2631</v>
      </c>
      <c r="G1063" s="43" t="s">
        <v>719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719</v>
      </c>
      <c r="P1063" s="68" t="s">
        <v>52</v>
      </c>
      <c r="Q1063" s="100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hidden="1" x14ac:dyDescent="0.25">
      <c r="A1064" s="58">
        <v>1603</v>
      </c>
      <c r="B1064" s="42" t="s">
        <v>725</v>
      </c>
      <c r="C1064" s="59">
        <v>1112651033824</v>
      </c>
      <c r="D1064" s="41">
        <v>75404</v>
      </c>
      <c r="E1064" s="41">
        <v>100</v>
      </c>
      <c r="F1064" s="42" t="s">
        <v>2631</v>
      </c>
      <c r="G1064" s="43" t="s">
        <v>719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719</v>
      </c>
      <c r="P1064" s="68" t="s">
        <v>52</v>
      </c>
      <c r="Q1064" s="100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hidden="1" x14ac:dyDescent="0.25">
      <c r="A1065" s="58">
        <v>1614</v>
      </c>
      <c r="B1065" s="42" t="s">
        <v>2623</v>
      </c>
      <c r="C1065" s="59">
        <v>1202600018444</v>
      </c>
      <c r="D1065" s="41">
        <v>75403</v>
      </c>
      <c r="E1065" s="44">
        <v>100</v>
      </c>
      <c r="F1065" s="42" t="s">
        <v>2643</v>
      </c>
      <c r="G1065" s="43" t="s">
        <v>719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2642</v>
      </c>
      <c r="O1065" s="61" t="s">
        <v>719</v>
      </c>
      <c r="P1065" s="68" t="s">
        <v>52</v>
      </c>
      <c r="Q1065" s="100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45" hidden="1" x14ac:dyDescent="0.25">
      <c r="A1066" s="58">
        <v>1537</v>
      </c>
      <c r="B1066" s="42" t="s">
        <v>782</v>
      </c>
      <c r="C1066" s="59">
        <v>1142651002636</v>
      </c>
      <c r="D1066" s="41">
        <v>75403</v>
      </c>
      <c r="E1066" s="41">
        <v>100</v>
      </c>
      <c r="F1066" s="42" t="s">
        <v>2631</v>
      </c>
      <c r="G1066" s="43" t="s">
        <v>719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719</v>
      </c>
      <c r="P1066" s="68" t="s">
        <v>52</v>
      </c>
      <c r="Q1066" s="100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45" hidden="1" x14ac:dyDescent="0.25">
      <c r="A1067" s="58">
        <v>1538</v>
      </c>
      <c r="B1067" s="42" t="s">
        <v>781</v>
      </c>
      <c r="C1067" s="59">
        <v>1202600002934</v>
      </c>
      <c r="D1067" s="41">
        <v>75403</v>
      </c>
      <c r="E1067" s="44">
        <v>100</v>
      </c>
      <c r="F1067" s="42" t="s">
        <v>2631</v>
      </c>
      <c r="G1067" s="43" t="s">
        <v>719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719</v>
      </c>
      <c r="P1067" s="68" t="s">
        <v>52</v>
      </c>
      <c r="Q1067" s="100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45" hidden="1" x14ac:dyDescent="0.25">
      <c r="A1068" s="58">
        <v>1539</v>
      </c>
      <c r="B1068" s="42" t="s">
        <v>787</v>
      </c>
      <c r="C1068" s="59">
        <v>1072648000260</v>
      </c>
      <c r="D1068" s="41">
        <v>75403</v>
      </c>
      <c r="E1068" s="41">
        <v>100</v>
      </c>
      <c r="F1068" s="42" t="s">
        <v>2631</v>
      </c>
      <c r="G1068" s="43" t="s">
        <v>719</v>
      </c>
      <c r="H1068" s="43" t="s">
        <v>231</v>
      </c>
      <c r="I1068" s="61" t="s">
        <v>65</v>
      </c>
      <c r="J1068" s="41"/>
      <c r="K1068" s="41"/>
      <c r="L1068" s="51"/>
      <c r="M1068" s="51"/>
      <c r="N1068" s="52"/>
      <c r="O1068" s="61" t="s">
        <v>719</v>
      </c>
      <c r="P1068" s="68" t="s">
        <v>52</v>
      </c>
      <c r="Q1068" s="100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45" hidden="1" x14ac:dyDescent="0.25">
      <c r="A1069" s="58">
        <v>1604</v>
      </c>
      <c r="B1069" s="42" t="s">
        <v>726</v>
      </c>
      <c r="C1069" s="59">
        <v>1112651033989</v>
      </c>
      <c r="D1069" s="41">
        <v>75404</v>
      </c>
      <c r="E1069" s="41">
        <v>100</v>
      </c>
      <c r="F1069" s="42" t="s">
        <v>2631</v>
      </c>
      <c r="G1069" s="43" t="s">
        <v>719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719</v>
      </c>
      <c r="P1069" s="68" t="s">
        <v>52</v>
      </c>
      <c r="Q1069" s="100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hidden="1" x14ac:dyDescent="0.25">
      <c r="A1070" s="58">
        <v>1605</v>
      </c>
      <c r="B1070" s="42" t="s">
        <v>718</v>
      </c>
      <c r="C1070" s="59">
        <v>1112651034429</v>
      </c>
      <c r="D1070" s="41">
        <v>75404</v>
      </c>
      <c r="E1070" s="41">
        <v>100</v>
      </c>
      <c r="F1070" s="42" t="s">
        <v>2631</v>
      </c>
      <c r="G1070" s="43" t="s">
        <v>719</v>
      </c>
      <c r="H1070" s="43" t="s">
        <v>1319</v>
      </c>
      <c r="I1070" s="61" t="s">
        <v>65</v>
      </c>
      <c r="J1070" s="41"/>
      <c r="K1070" s="41"/>
      <c r="L1070" s="51"/>
      <c r="M1070" s="51"/>
      <c r="N1070" s="52"/>
      <c r="O1070" s="61" t="s">
        <v>719</v>
      </c>
      <c r="P1070" s="68" t="s">
        <v>52</v>
      </c>
      <c r="Q1070" s="100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38.25" hidden="1" x14ac:dyDescent="0.25">
      <c r="A1071" s="58">
        <v>1612</v>
      </c>
      <c r="B1071" s="42" t="s">
        <v>792</v>
      </c>
      <c r="C1071" s="59">
        <v>1092648002226</v>
      </c>
      <c r="D1071" s="41">
        <v>75404</v>
      </c>
      <c r="E1071" s="41">
        <v>100</v>
      </c>
      <c r="F1071" s="42" t="s">
        <v>2679</v>
      </c>
      <c r="G1071" s="43" t="s">
        <v>719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719</v>
      </c>
      <c r="P1071" s="68" t="s">
        <v>52</v>
      </c>
      <c r="Q1071" s="100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hidden="1" x14ac:dyDescent="0.25">
      <c r="A1072" s="58">
        <v>1540</v>
      </c>
      <c r="B1072" s="42" t="s">
        <v>786</v>
      </c>
      <c r="C1072" s="59">
        <v>1102651005159</v>
      </c>
      <c r="D1072" s="41">
        <v>75403</v>
      </c>
      <c r="E1072" s="41">
        <v>100</v>
      </c>
      <c r="F1072" s="42" t="s">
        <v>2631</v>
      </c>
      <c r="G1072" s="43" t="s">
        <v>719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719</v>
      </c>
      <c r="P1072" s="68" t="s">
        <v>52</v>
      </c>
      <c r="Q1072" s="100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hidden="1" x14ac:dyDescent="0.25">
      <c r="A1073" s="58">
        <v>1613</v>
      </c>
      <c r="B1073" s="42" t="s">
        <v>794</v>
      </c>
      <c r="C1073" s="59">
        <v>1122651000086</v>
      </c>
      <c r="D1073" s="41">
        <v>75404</v>
      </c>
      <c r="E1073" s="41">
        <v>100</v>
      </c>
      <c r="F1073" s="42" t="s">
        <v>2679</v>
      </c>
      <c r="G1073" s="43" t="s">
        <v>719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719</v>
      </c>
      <c r="P1073" s="68" t="s">
        <v>52</v>
      </c>
      <c r="Q1073" s="100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hidden="1" x14ac:dyDescent="0.25">
      <c r="A1074" s="58">
        <v>1606</v>
      </c>
      <c r="B1074" s="42" t="s">
        <v>727</v>
      </c>
      <c r="C1074" s="59">
        <v>1112651031932</v>
      </c>
      <c r="D1074" s="41">
        <v>75404</v>
      </c>
      <c r="E1074" s="41">
        <v>100</v>
      </c>
      <c r="F1074" s="42" t="s">
        <v>2631</v>
      </c>
      <c r="G1074" s="43" t="s">
        <v>719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719</v>
      </c>
      <c r="P1074" s="68" t="s">
        <v>52</v>
      </c>
      <c r="Q1074" s="100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hidden="1" x14ac:dyDescent="0.25">
      <c r="A1075" s="58">
        <v>1617</v>
      </c>
      <c r="B1075" s="42" t="s">
        <v>2769</v>
      </c>
      <c r="C1075" s="59">
        <v>1212600000360</v>
      </c>
      <c r="D1075" s="41">
        <v>75404</v>
      </c>
      <c r="E1075" s="41">
        <v>100</v>
      </c>
      <c r="F1075" s="42" t="s">
        <v>2674</v>
      </c>
      <c r="G1075" s="43" t="s">
        <v>834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2752</v>
      </c>
      <c r="O1075" s="61" t="s">
        <v>834</v>
      </c>
      <c r="P1075" s="68" t="s">
        <v>52</v>
      </c>
      <c r="Q1075" s="100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hidden="1" x14ac:dyDescent="0.25">
      <c r="A1076" s="58">
        <v>1627</v>
      </c>
      <c r="B1076" s="42" t="s">
        <v>1824</v>
      </c>
      <c r="C1076" s="59">
        <v>1022602821878</v>
      </c>
      <c r="D1076" s="41">
        <v>75404</v>
      </c>
      <c r="E1076" s="41">
        <v>100</v>
      </c>
      <c r="F1076" s="42" t="s">
        <v>2674</v>
      </c>
      <c r="G1076" s="43" t="s">
        <v>834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1822</v>
      </c>
      <c r="P1076" s="68" t="s">
        <v>52</v>
      </c>
      <c r="Q1076" s="100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hidden="1" x14ac:dyDescent="0.25">
      <c r="A1077" s="58">
        <v>1628</v>
      </c>
      <c r="B1077" s="42" t="s">
        <v>1825</v>
      </c>
      <c r="C1077" s="59">
        <v>1022602822153</v>
      </c>
      <c r="D1077" s="41">
        <v>75404</v>
      </c>
      <c r="E1077" s="41">
        <v>100</v>
      </c>
      <c r="F1077" s="42" t="s">
        <v>2674</v>
      </c>
      <c r="G1077" s="43" t="s">
        <v>834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1822</v>
      </c>
      <c r="P1077" s="68" t="s">
        <v>52</v>
      </c>
      <c r="Q1077" s="100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hidden="1" x14ac:dyDescent="0.25">
      <c r="A1078" s="58">
        <v>1629</v>
      </c>
      <c r="B1078" s="42" t="s">
        <v>805</v>
      </c>
      <c r="C1078" s="59">
        <v>1022602823000</v>
      </c>
      <c r="D1078" s="41">
        <v>75404</v>
      </c>
      <c r="E1078" s="41">
        <v>100</v>
      </c>
      <c r="F1078" s="42" t="s">
        <v>2674</v>
      </c>
      <c r="G1078" s="43" t="s">
        <v>834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1822</v>
      </c>
      <c r="P1078" s="68" t="s">
        <v>52</v>
      </c>
      <c r="Q1078" s="100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hidden="1" x14ac:dyDescent="0.25">
      <c r="A1079" s="58">
        <v>1630</v>
      </c>
      <c r="B1079" s="42" t="s">
        <v>801</v>
      </c>
      <c r="C1079" s="59">
        <v>1022602824353</v>
      </c>
      <c r="D1079" s="41">
        <v>75404</v>
      </c>
      <c r="E1079" s="41">
        <v>100</v>
      </c>
      <c r="F1079" s="42" t="s">
        <v>2674</v>
      </c>
      <c r="G1079" s="43" t="s">
        <v>834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1822</v>
      </c>
      <c r="P1079" s="68" t="s">
        <v>52</v>
      </c>
      <c r="Q1079" s="100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hidden="1" x14ac:dyDescent="0.25">
      <c r="A1080" s="58">
        <v>1631</v>
      </c>
      <c r="B1080" s="42" t="s">
        <v>804</v>
      </c>
      <c r="C1080" s="59">
        <v>1022602824804</v>
      </c>
      <c r="D1080" s="41">
        <v>75404</v>
      </c>
      <c r="E1080" s="41">
        <v>100</v>
      </c>
      <c r="F1080" s="42" t="s">
        <v>2674</v>
      </c>
      <c r="G1080" s="43" t="s">
        <v>834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1822</v>
      </c>
      <c r="P1080" s="68" t="s">
        <v>52</v>
      </c>
      <c r="Q1080" s="100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hidden="1" x14ac:dyDescent="0.25">
      <c r="A1081" s="58">
        <v>1632</v>
      </c>
      <c r="B1081" s="42" t="s">
        <v>800</v>
      </c>
      <c r="C1081" s="59">
        <v>1022602824837</v>
      </c>
      <c r="D1081" s="41">
        <v>75404</v>
      </c>
      <c r="E1081" s="41">
        <v>100</v>
      </c>
      <c r="F1081" s="42" t="s">
        <v>2674</v>
      </c>
      <c r="G1081" s="43" t="s">
        <v>834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1822</v>
      </c>
      <c r="P1081" s="68" t="s">
        <v>52</v>
      </c>
      <c r="Q1081" s="100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hidden="1" x14ac:dyDescent="0.25">
      <c r="A1082" s="58">
        <v>1633</v>
      </c>
      <c r="B1082" s="42" t="s">
        <v>807</v>
      </c>
      <c r="C1082" s="59">
        <v>1022602824848</v>
      </c>
      <c r="D1082" s="41">
        <v>75404</v>
      </c>
      <c r="E1082" s="41">
        <v>100</v>
      </c>
      <c r="F1082" s="42" t="s">
        <v>2674</v>
      </c>
      <c r="G1082" s="43" t="s">
        <v>834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1822</v>
      </c>
      <c r="P1082" s="68" t="s">
        <v>52</v>
      </c>
      <c r="Q1082" s="100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hidden="1" x14ac:dyDescent="0.25">
      <c r="A1083" s="58">
        <v>1634</v>
      </c>
      <c r="B1083" s="42" t="s">
        <v>803</v>
      </c>
      <c r="C1083" s="59">
        <v>1022602824859</v>
      </c>
      <c r="D1083" s="41">
        <v>75404</v>
      </c>
      <c r="E1083" s="41">
        <v>100</v>
      </c>
      <c r="F1083" s="42" t="s">
        <v>2674</v>
      </c>
      <c r="G1083" s="43" t="s">
        <v>834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1822</v>
      </c>
      <c r="P1083" s="68" t="s">
        <v>52</v>
      </c>
      <c r="Q1083" s="100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hidden="1" x14ac:dyDescent="0.25">
      <c r="A1084" s="58">
        <v>1635</v>
      </c>
      <c r="B1084" s="42" t="s">
        <v>1831</v>
      </c>
      <c r="C1084" s="59">
        <v>1022602824925</v>
      </c>
      <c r="D1084" s="41">
        <v>75404</v>
      </c>
      <c r="E1084" s="41">
        <v>100</v>
      </c>
      <c r="F1084" s="42" t="s">
        <v>2674</v>
      </c>
      <c r="G1084" s="43" t="s">
        <v>834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1822</v>
      </c>
      <c r="P1084" s="68" t="s">
        <v>52</v>
      </c>
      <c r="Q1084" s="100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hidden="1" x14ac:dyDescent="0.25">
      <c r="A1085" s="58">
        <v>1636</v>
      </c>
      <c r="B1085" s="42" t="s">
        <v>809</v>
      </c>
      <c r="C1085" s="59">
        <v>1022602825684</v>
      </c>
      <c r="D1085" s="41">
        <v>75404</v>
      </c>
      <c r="E1085" s="41">
        <v>100</v>
      </c>
      <c r="F1085" s="42" t="s">
        <v>2674</v>
      </c>
      <c r="G1085" s="43" t="s">
        <v>834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1822</v>
      </c>
      <c r="P1085" s="68" t="s">
        <v>52</v>
      </c>
      <c r="Q1085" s="100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hidden="1" x14ac:dyDescent="0.25">
      <c r="A1086" s="58">
        <v>1637</v>
      </c>
      <c r="B1086" s="42" t="s">
        <v>1832</v>
      </c>
      <c r="C1086" s="59">
        <v>1022602825761</v>
      </c>
      <c r="D1086" s="41">
        <v>75404</v>
      </c>
      <c r="E1086" s="41">
        <v>100</v>
      </c>
      <c r="F1086" s="42" t="s">
        <v>2674</v>
      </c>
      <c r="G1086" s="43" t="s">
        <v>834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1822</v>
      </c>
      <c r="P1086" s="68" t="s">
        <v>52</v>
      </c>
      <c r="Q1086" s="100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hidden="1" x14ac:dyDescent="0.25">
      <c r="A1087" s="58">
        <v>1638</v>
      </c>
      <c r="B1087" s="42" t="s">
        <v>802</v>
      </c>
      <c r="C1087" s="59">
        <v>1022602826839</v>
      </c>
      <c r="D1087" s="41">
        <v>75404</v>
      </c>
      <c r="E1087" s="41">
        <v>100</v>
      </c>
      <c r="F1087" s="42" t="s">
        <v>2674</v>
      </c>
      <c r="G1087" s="43" t="s">
        <v>834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1822</v>
      </c>
      <c r="P1087" s="68" t="s">
        <v>52</v>
      </c>
      <c r="Q1087" s="100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hidden="1" x14ac:dyDescent="0.25">
      <c r="A1088" s="58">
        <v>1639</v>
      </c>
      <c r="B1088" s="42" t="s">
        <v>808</v>
      </c>
      <c r="C1088" s="59">
        <v>1032601620380</v>
      </c>
      <c r="D1088" s="41">
        <v>75404</v>
      </c>
      <c r="E1088" s="41">
        <v>100</v>
      </c>
      <c r="F1088" s="42" t="s">
        <v>2674</v>
      </c>
      <c r="G1088" s="43" t="s">
        <v>834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1822</v>
      </c>
      <c r="P1088" s="68" t="s">
        <v>52</v>
      </c>
      <c r="Q1088" s="100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hidden="1" x14ac:dyDescent="0.25">
      <c r="A1089" s="58">
        <v>1640</v>
      </c>
      <c r="B1089" s="42" t="s">
        <v>806</v>
      </c>
      <c r="C1089" s="59">
        <v>1102651004697</v>
      </c>
      <c r="D1089" s="41">
        <v>75404</v>
      </c>
      <c r="E1089" s="41">
        <v>100</v>
      </c>
      <c r="F1089" s="42" t="s">
        <v>2674</v>
      </c>
      <c r="G1089" s="43" t="s">
        <v>834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1822</v>
      </c>
      <c r="P1089" s="68" t="s">
        <v>52</v>
      </c>
      <c r="Q1089" s="100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hidden="1" x14ac:dyDescent="0.25">
      <c r="A1090" s="58">
        <v>1641</v>
      </c>
      <c r="B1090" s="42" t="s">
        <v>2526</v>
      </c>
      <c r="C1090" s="59">
        <v>1152651005726</v>
      </c>
      <c r="D1090" s="41">
        <v>75404</v>
      </c>
      <c r="E1090" s="41">
        <v>100</v>
      </c>
      <c r="F1090" s="42" t="s">
        <v>2674</v>
      </c>
      <c r="G1090" s="43" t="s">
        <v>834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1822</v>
      </c>
      <c r="P1090" s="68" t="s">
        <v>52</v>
      </c>
      <c r="Q1090" s="100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hidden="1" x14ac:dyDescent="0.25">
      <c r="A1091" s="58">
        <v>1618</v>
      </c>
      <c r="B1091" s="42" t="s">
        <v>829</v>
      </c>
      <c r="C1091" s="59">
        <v>1072644000131</v>
      </c>
      <c r="D1091" s="41">
        <v>65243</v>
      </c>
      <c r="E1091" s="41">
        <v>100</v>
      </c>
      <c r="F1091" s="42" t="s">
        <v>2674</v>
      </c>
      <c r="G1091" s="43" t="s">
        <v>834</v>
      </c>
      <c r="H1091" s="43" t="s">
        <v>181</v>
      </c>
      <c r="I1091" s="61" t="s">
        <v>182</v>
      </c>
      <c r="J1091" s="41"/>
      <c r="K1091" s="41"/>
      <c r="L1091" s="51"/>
      <c r="M1091" s="51"/>
      <c r="N1091" s="52"/>
      <c r="O1091" s="61" t="s">
        <v>1822</v>
      </c>
      <c r="P1091" s="68" t="s">
        <v>52</v>
      </c>
      <c r="Q1091" s="100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hidden="1" x14ac:dyDescent="0.25">
      <c r="A1092" s="58">
        <v>1619</v>
      </c>
      <c r="B1092" s="42" t="s">
        <v>831</v>
      </c>
      <c r="C1092" s="59">
        <v>1152651001084</v>
      </c>
      <c r="D1092" s="41">
        <v>65243</v>
      </c>
      <c r="E1092" s="41">
        <v>100</v>
      </c>
      <c r="F1092" s="42" t="s">
        <v>2674</v>
      </c>
      <c r="G1092" s="43" t="s">
        <v>834</v>
      </c>
      <c r="H1092" s="43" t="s">
        <v>181</v>
      </c>
      <c r="I1092" s="61" t="s">
        <v>182</v>
      </c>
      <c r="J1092" s="41"/>
      <c r="K1092" s="41"/>
      <c r="L1092" s="51"/>
      <c r="M1092" s="51"/>
      <c r="N1092" s="52"/>
      <c r="O1092" s="61" t="s">
        <v>1822</v>
      </c>
      <c r="P1092" s="68" t="s">
        <v>52</v>
      </c>
      <c r="Q1092" s="100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hidden="1" x14ac:dyDescent="0.25">
      <c r="A1093" s="58">
        <v>1620</v>
      </c>
      <c r="B1093" s="42" t="s">
        <v>832</v>
      </c>
      <c r="C1093" s="59">
        <v>1132651009270</v>
      </c>
      <c r="D1093" s="41">
        <v>65243</v>
      </c>
      <c r="E1093" s="41">
        <v>100</v>
      </c>
      <c r="F1093" s="42" t="s">
        <v>2674</v>
      </c>
      <c r="G1093" s="43" t="s">
        <v>834</v>
      </c>
      <c r="H1093" s="43" t="s">
        <v>181</v>
      </c>
      <c r="I1093" s="61" t="s">
        <v>833</v>
      </c>
      <c r="J1093" s="41"/>
      <c r="K1093" s="41"/>
      <c r="L1093" s="51"/>
      <c r="M1093" s="51"/>
      <c r="N1093" s="52"/>
      <c r="O1093" s="61" t="s">
        <v>1822</v>
      </c>
      <c r="P1093" s="68" t="s">
        <v>52</v>
      </c>
      <c r="Q1093" s="100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hidden="1" x14ac:dyDescent="0.25">
      <c r="A1094" s="58">
        <v>1642</v>
      </c>
      <c r="B1094" s="42" t="s">
        <v>810</v>
      </c>
      <c r="C1094" s="59">
        <v>1022602822758</v>
      </c>
      <c r="D1094" s="41">
        <v>75404</v>
      </c>
      <c r="E1094" s="41">
        <v>100</v>
      </c>
      <c r="F1094" s="42" t="s">
        <v>2674</v>
      </c>
      <c r="G1094" s="43" t="s">
        <v>834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1822</v>
      </c>
      <c r="P1094" s="68" t="s">
        <v>52</v>
      </c>
      <c r="Q1094" s="100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hidden="1" x14ac:dyDescent="0.25">
      <c r="A1095" s="58">
        <v>1643</v>
      </c>
      <c r="B1095" s="42" t="s">
        <v>1823</v>
      </c>
      <c r="C1095" s="59">
        <v>1022602821350</v>
      </c>
      <c r="D1095" s="41">
        <v>75404</v>
      </c>
      <c r="E1095" s="41">
        <v>100</v>
      </c>
      <c r="F1095" s="42" t="s">
        <v>2674</v>
      </c>
      <c r="G1095" s="43" t="s">
        <v>834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1822</v>
      </c>
      <c r="P1095" s="68" t="s">
        <v>52</v>
      </c>
      <c r="Q1095" s="100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hidden="1" x14ac:dyDescent="0.25">
      <c r="A1096" s="58">
        <v>1644</v>
      </c>
      <c r="B1096" s="42" t="s">
        <v>1826</v>
      </c>
      <c r="C1096" s="59">
        <v>1022602822769</v>
      </c>
      <c r="D1096" s="41">
        <v>75404</v>
      </c>
      <c r="E1096" s="41">
        <v>100</v>
      </c>
      <c r="F1096" s="42" t="s">
        <v>2674</v>
      </c>
      <c r="G1096" s="43" t="s">
        <v>834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1822</v>
      </c>
      <c r="P1096" s="68" t="s">
        <v>52</v>
      </c>
      <c r="Q1096" s="100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hidden="1" x14ac:dyDescent="0.25">
      <c r="A1097" s="58">
        <v>1645</v>
      </c>
      <c r="B1097" s="42" t="s">
        <v>815</v>
      </c>
      <c r="C1097" s="59">
        <v>1022602822770</v>
      </c>
      <c r="D1097" s="41">
        <v>75404</v>
      </c>
      <c r="E1097" s="41">
        <v>100</v>
      </c>
      <c r="F1097" s="42" t="s">
        <v>2674</v>
      </c>
      <c r="G1097" s="43" t="s">
        <v>834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1822</v>
      </c>
      <c r="P1097" s="68" t="s">
        <v>52</v>
      </c>
      <c r="Q1097" s="100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hidden="1" x14ac:dyDescent="0.25">
      <c r="A1098" s="58">
        <v>1646</v>
      </c>
      <c r="B1098" s="42" t="s">
        <v>1827</v>
      </c>
      <c r="C1098" s="59">
        <v>1022602822780</v>
      </c>
      <c r="D1098" s="41">
        <v>75404</v>
      </c>
      <c r="E1098" s="41">
        <v>100</v>
      </c>
      <c r="F1098" s="42" t="s">
        <v>2674</v>
      </c>
      <c r="G1098" s="43" t="s">
        <v>834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1822</v>
      </c>
      <c r="P1098" s="68" t="s">
        <v>52</v>
      </c>
      <c r="Q1098" s="100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hidden="1" x14ac:dyDescent="0.25">
      <c r="A1099" s="58">
        <v>1647</v>
      </c>
      <c r="B1099" s="42" t="s">
        <v>761</v>
      </c>
      <c r="C1099" s="59">
        <v>1022602822791</v>
      </c>
      <c r="D1099" s="41">
        <v>75404</v>
      </c>
      <c r="E1099" s="41">
        <v>100</v>
      </c>
      <c r="F1099" s="42" t="s">
        <v>2674</v>
      </c>
      <c r="G1099" s="43" t="s">
        <v>834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1822</v>
      </c>
      <c r="P1099" s="68" t="s">
        <v>52</v>
      </c>
      <c r="Q1099" s="100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hidden="1" x14ac:dyDescent="0.25">
      <c r="A1100" s="58">
        <v>1648</v>
      </c>
      <c r="B1100" s="42" t="s">
        <v>1828</v>
      </c>
      <c r="C1100" s="59">
        <v>1022602822978</v>
      </c>
      <c r="D1100" s="41">
        <v>75404</v>
      </c>
      <c r="E1100" s="41">
        <v>100</v>
      </c>
      <c r="F1100" s="42" t="s">
        <v>2674</v>
      </c>
      <c r="G1100" s="43" t="s">
        <v>834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1822</v>
      </c>
      <c r="P1100" s="68" t="s">
        <v>52</v>
      </c>
      <c r="Q1100" s="100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hidden="1" x14ac:dyDescent="0.25">
      <c r="A1101" s="58">
        <v>1649</v>
      </c>
      <c r="B1101" s="42" t="s">
        <v>762</v>
      </c>
      <c r="C1101" s="59">
        <v>1022602822989</v>
      </c>
      <c r="D1101" s="41">
        <v>75404</v>
      </c>
      <c r="E1101" s="41">
        <v>100</v>
      </c>
      <c r="F1101" s="42" t="s">
        <v>2674</v>
      </c>
      <c r="G1101" s="43" t="s">
        <v>834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1822</v>
      </c>
      <c r="P1101" s="68" t="s">
        <v>52</v>
      </c>
      <c r="Q1101" s="100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hidden="1" x14ac:dyDescent="0.25">
      <c r="A1102" s="58">
        <v>1650</v>
      </c>
      <c r="B1102" s="42" t="s">
        <v>813</v>
      </c>
      <c r="C1102" s="59">
        <v>1022602823033</v>
      </c>
      <c r="D1102" s="41">
        <v>75404</v>
      </c>
      <c r="E1102" s="41">
        <v>100</v>
      </c>
      <c r="F1102" s="42" t="s">
        <v>2674</v>
      </c>
      <c r="G1102" s="43" t="s">
        <v>834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1822</v>
      </c>
      <c r="P1102" s="68" t="s">
        <v>52</v>
      </c>
      <c r="Q1102" s="100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hidden="1" x14ac:dyDescent="0.25">
      <c r="A1103" s="58">
        <v>1651</v>
      </c>
      <c r="B1103" s="42" t="s">
        <v>1339</v>
      </c>
      <c r="C1103" s="59">
        <v>1022602823055</v>
      </c>
      <c r="D1103" s="41">
        <v>75404</v>
      </c>
      <c r="E1103" s="41">
        <v>100</v>
      </c>
      <c r="F1103" s="42" t="s">
        <v>2674</v>
      </c>
      <c r="G1103" s="43" t="s">
        <v>834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1822</v>
      </c>
      <c r="P1103" s="68" t="s">
        <v>52</v>
      </c>
      <c r="Q1103" s="100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hidden="1" x14ac:dyDescent="0.25">
      <c r="A1104" s="58">
        <v>1652</v>
      </c>
      <c r="B1104" s="42" t="s">
        <v>1829</v>
      </c>
      <c r="C1104" s="59">
        <v>1022602823066</v>
      </c>
      <c r="D1104" s="41">
        <v>75404</v>
      </c>
      <c r="E1104" s="41">
        <v>100</v>
      </c>
      <c r="F1104" s="42" t="s">
        <v>2674</v>
      </c>
      <c r="G1104" s="43" t="s">
        <v>834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1822</v>
      </c>
      <c r="P1104" s="68" t="s">
        <v>52</v>
      </c>
      <c r="Q1104" s="100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hidden="1" x14ac:dyDescent="0.25">
      <c r="A1105" s="58">
        <v>1653</v>
      </c>
      <c r="B1105" s="42" t="s">
        <v>1830</v>
      </c>
      <c r="C1105" s="59">
        <v>1022602823077</v>
      </c>
      <c r="D1105" s="41">
        <v>75404</v>
      </c>
      <c r="E1105" s="41">
        <v>100</v>
      </c>
      <c r="F1105" s="42" t="s">
        <v>2674</v>
      </c>
      <c r="G1105" s="43" t="s">
        <v>834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1822</v>
      </c>
      <c r="P1105" s="68" t="s">
        <v>52</v>
      </c>
      <c r="Q1105" s="100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hidden="1" x14ac:dyDescent="0.25">
      <c r="A1106" s="58">
        <v>1654</v>
      </c>
      <c r="B1106" s="42" t="s">
        <v>760</v>
      </c>
      <c r="C1106" s="59">
        <v>1022602823099</v>
      </c>
      <c r="D1106" s="41">
        <v>75404</v>
      </c>
      <c r="E1106" s="41">
        <v>100</v>
      </c>
      <c r="F1106" s="42" t="s">
        <v>2674</v>
      </c>
      <c r="G1106" s="43" t="s">
        <v>834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1822</v>
      </c>
      <c r="P1106" s="68" t="s">
        <v>52</v>
      </c>
      <c r="Q1106" s="100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hidden="1" x14ac:dyDescent="0.25">
      <c r="A1107" s="58">
        <v>1655</v>
      </c>
      <c r="B1107" s="42" t="s">
        <v>1782</v>
      </c>
      <c r="C1107" s="59">
        <v>1022602823110</v>
      </c>
      <c r="D1107" s="41">
        <v>75404</v>
      </c>
      <c r="E1107" s="41">
        <v>100</v>
      </c>
      <c r="F1107" s="42" t="s">
        <v>2674</v>
      </c>
      <c r="G1107" s="43" t="s">
        <v>834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1822</v>
      </c>
      <c r="P1107" s="68" t="s">
        <v>52</v>
      </c>
      <c r="Q1107" s="100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38.25" hidden="1" x14ac:dyDescent="0.25">
      <c r="A1108" s="58">
        <v>1621</v>
      </c>
      <c r="B1108" s="42" t="s">
        <v>823</v>
      </c>
      <c r="C1108" s="59">
        <v>1152651013866</v>
      </c>
      <c r="D1108" s="41">
        <v>65243</v>
      </c>
      <c r="E1108" s="41">
        <v>100</v>
      </c>
      <c r="F1108" s="42" t="s">
        <v>2674</v>
      </c>
      <c r="G1108" s="43" t="s">
        <v>834</v>
      </c>
      <c r="H1108" s="43" t="s">
        <v>824</v>
      </c>
      <c r="I1108" s="61" t="s">
        <v>825</v>
      </c>
      <c r="J1108" s="41"/>
      <c r="K1108" s="41"/>
      <c r="L1108" s="51"/>
      <c r="M1108" s="51"/>
      <c r="N1108" s="52"/>
      <c r="O1108" s="61" t="s">
        <v>1822</v>
      </c>
      <c r="P1108" s="68" t="s">
        <v>52</v>
      </c>
      <c r="Q1108" s="100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hidden="1" x14ac:dyDescent="0.25">
      <c r="A1109" s="58">
        <v>1622</v>
      </c>
      <c r="B1109" s="42" t="s">
        <v>2110</v>
      </c>
      <c r="C1109" s="59">
        <v>1032601621755</v>
      </c>
      <c r="D1109" s="41">
        <v>65243</v>
      </c>
      <c r="E1109" s="41">
        <v>100</v>
      </c>
      <c r="F1109" s="42" t="s">
        <v>2674</v>
      </c>
      <c r="G1109" s="43" t="s">
        <v>834</v>
      </c>
      <c r="H1109" s="43" t="s">
        <v>50</v>
      </c>
      <c r="I1109" s="61" t="s">
        <v>578</v>
      </c>
      <c r="J1109" s="41"/>
      <c r="K1109" s="41"/>
      <c r="L1109" s="51"/>
      <c r="M1109" s="51"/>
      <c r="N1109" s="52"/>
      <c r="O1109" s="61" t="s">
        <v>1822</v>
      </c>
      <c r="P1109" s="68" t="s">
        <v>52</v>
      </c>
      <c r="Q1109" s="100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hidden="1" x14ac:dyDescent="0.25">
      <c r="A1110" s="58">
        <v>1623</v>
      </c>
      <c r="B1110" s="42" t="s">
        <v>827</v>
      </c>
      <c r="C1110" s="59">
        <v>1052600576709</v>
      </c>
      <c r="D1110" s="41">
        <v>65243</v>
      </c>
      <c r="E1110" s="41">
        <v>100</v>
      </c>
      <c r="F1110" s="42" t="s">
        <v>2674</v>
      </c>
      <c r="G1110" s="43" t="s">
        <v>834</v>
      </c>
      <c r="H1110" s="43" t="s">
        <v>828</v>
      </c>
      <c r="I1110" s="61" t="s">
        <v>578</v>
      </c>
      <c r="J1110" s="41"/>
      <c r="K1110" s="41"/>
      <c r="L1110" s="51"/>
      <c r="M1110" s="51"/>
      <c r="N1110" s="52"/>
      <c r="O1110" s="61" t="s">
        <v>1822</v>
      </c>
      <c r="P1110" s="68" t="s">
        <v>52</v>
      </c>
      <c r="Q1110" s="100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hidden="1" x14ac:dyDescent="0.25">
      <c r="A1111" s="58">
        <v>1624</v>
      </c>
      <c r="B1111" s="42" t="s">
        <v>826</v>
      </c>
      <c r="C1111" s="59">
        <v>1022602820932</v>
      </c>
      <c r="D1111" s="41">
        <v>65243</v>
      </c>
      <c r="E1111" s="41">
        <v>100</v>
      </c>
      <c r="F1111" s="42" t="s">
        <v>2674</v>
      </c>
      <c r="G1111" s="43" t="s">
        <v>834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1822</v>
      </c>
      <c r="P1111" s="68" t="s">
        <v>52</v>
      </c>
      <c r="Q1111" s="100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45" hidden="1" x14ac:dyDescent="0.25">
      <c r="A1112" s="58">
        <v>1625</v>
      </c>
      <c r="B1112" s="42" t="s">
        <v>2198</v>
      </c>
      <c r="C1112" s="59">
        <v>1052600576786</v>
      </c>
      <c r="D1112" s="41">
        <v>75403</v>
      </c>
      <c r="E1112" s="41">
        <v>100</v>
      </c>
      <c r="F1112" s="42" t="s">
        <v>2674</v>
      </c>
      <c r="G1112" s="43" t="s">
        <v>834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1822</v>
      </c>
      <c r="P1112" s="68" t="s">
        <v>52</v>
      </c>
      <c r="Q1112" s="100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38.25" hidden="1" x14ac:dyDescent="0.25">
      <c r="A1113" s="58">
        <v>1656</v>
      </c>
      <c r="B1113" s="42" t="s">
        <v>822</v>
      </c>
      <c r="C1113" s="59">
        <v>1022602823022</v>
      </c>
      <c r="D1113" s="41">
        <v>75404</v>
      </c>
      <c r="E1113" s="41">
        <v>100</v>
      </c>
      <c r="F1113" s="42" t="s">
        <v>2674</v>
      </c>
      <c r="G1113" s="43" t="s">
        <v>834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1822</v>
      </c>
      <c r="P1113" s="68" t="s">
        <v>52</v>
      </c>
      <c r="Q1113" s="100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38.25" hidden="1" x14ac:dyDescent="0.25">
      <c r="A1114" s="58">
        <v>1657</v>
      </c>
      <c r="B1114" s="42" t="s">
        <v>821</v>
      </c>
      <c r="C1114" s="59">
        <v>1022602823121</v>
      </c>
      <c r="D1114" s="41">
        <v>75404</v>
      </c>
      <c r="E1114" s="41">
        <v>100</v>
      </c>
      <c r="F1114" s="42" t="s">
        <v>2674</v>
      </c>
      <c r="G1114" s="43" t="s">
        <v>834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1822</v>
      </c>
      <c r="P1114" s="68" t="s">
        <v>52</v>
      </c>
      <c r="Q1114" s="100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51" hidden="1" x14ac:dyDescent="0.25">
      <c r="A1115" s="58">
        <v>1658</v>
      </c>
      <c r="B1115" s="42" t="s">
        <v>2408</v>
      </c>
      <c r="C1115" s="59">
        <v>1112651036629</v>
      </c>
      <c r="D1115" s="41">
        <v>75404</v>
      </c>
      <c r="E1115" s="41">
        <v>100</v>
      </c>
      <c r="F1115" s="42" t="s">
        <v>2674</v>
      </c>
      <c r="G1115" s="43" t="s">
        <v>834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1822</v>
      </c>
      <c r="P1115" s="68" t="s">
        <v>52</v>
      </c>
      <c r="Q1115" s="100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51" hidden="1" x14ac:dyDescent="0.25">
      <c r="A1116" s="58">
        <v>1659</v>
      </c>
      <c r="B1116" s="42" t="s">
        <v>2547</v>
      </c>
      <c r="C1116" s="59">
        <v>1162651053674</v>
      </c>
      <c r="D1116" s="41">
        <v>75404</v>
      </c>
      <c r="E1116" s="41">
        <v>100</v>
      </c>
      <c r="F1116" s="42" t="s">
        <v>2674</v>
      </c>
      <c r="G1116" s="43" t="s">
        <v>834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1822</v>
      </c>
      <c r="P1116" s="68" t="s">
        <v>52</v>
      </c>
      <c r="Q1116" s="100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51" hidden="1" x14ac:dyDescent="0.25">
      <c r="A1117" s="58">
        <v>1660</v>
      </c>
      <c r="B1117" s="42" t="s">
        <v>2404</v>
      </c>
      <c r="C1117" s="59">
        <v>1112651036574</v>
      </c>
      <c r="D1117" s="41">
        <v>75404</v>
      </c>
      <c r="E1117" s="41">
        <v>100</v>
      </c>
      <c r="F1117" s="42" t="s">
        <v>2674</v>
      </c>
      <c r="G1117" s="43" t="s">
        <v>834</v>
      </c>
      <c r="H1117" s="43" t="s">
        <v>169</v>
      </c>
      <c r="I1117" s="61" t="s">
        <v>170</v>
      </c>
      <c r="J1117" s="41"/>
      <c r="K1117" s="41"/>
      <c r="L1117" s="51"/>
      <c r="M1117" s="51"/>
      <c r="N1117" s="52"/>
      <c r="O1117" s="61" t="s">
        <v>1822</v>
      </c>
      <c r="P1117" s="68" t="s">
        <v>52</v>
      </c>
      <c r="Q1117" s="100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3.75" hidden="1" x14ac:dyDescent="0.25">
      <c r="A1118" s="58">
        <v>1661</v>
      </c>
      <c r="B1118" s="42" t="s">
        <v>2458</v>
      </c>
      <c r="C1118" s="59">
        <v>1122651012098</v>
      </c>
      <c r="D1118" s="41">
        <v>75404</v>
      </c>
      <c r="E1118" s="41">
        <v>100</v>
      </c>
      <c r="F1118" s="42" t="s">
        <v>2674</v>
      </c>
      <c r="G1118" s="43" t="s">
        <v>834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1822</v>
      </c>
      <c r="P1118" s="68" t="s">
        <v>52</v>
      </c>
      <c r="Q1118" s="100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51" hidden="1" x14ac:dyDescent="0.25">
      <c r="A1119" s="58">
        <v>1662</v>
      </c>
      <c r="B1119" s="42" t="s">
        <v>2493</v>
      </c>
      <c r="C1119" s="59">
        <v>1132651031094</v>
      </c>
      <c r="D1119" s="41">
        <v>75404</v>
      </c>
      <c r="E1119" s="41">
        <v>100</v>
      </c>
      <c r="F1119" s="42" t="s">
        <v>2674</v>
      </c>
      <c r="G1119" s="43" t="s">
        <v>834</v>
      </c>
      <c r="H1119" s="43" t="s">
        <v>364</v>
      </c>
      <c r="I1119" s="61" t="s">
        <v>716</v>
      </c>
      <c r="J1119" s="41"/>
      <c r="K1119" s="41"/>
      <c r="L1119" s="51"/>
      <c r="M1119" s="51"/>
      <c r="N1119" s="52"/>
      <c r="O1119" s="61" t="s">
        <v>1822</v>
      </c>
      <c r="P1119" s="68" t="s">
        <v>52</v>
      </c>
      <c r="Q1119" s="100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hidden="1" x14ac:dyDescent="0.25">
      <c r="A1120" s="58">
        <v>1663</v>
      </c>
      <c r="B1120" s="42" t="s">
        <v>820</v>
      </c>
      <c r="C1120" s="59">
        <v>1102651004488</v>
      </c>
      <c r="D1120" s="41">
        <v>75404</v>
      </c>
      <c r="E1120" s="41">
        <v>100</v>
      </c>
      <c r="F1120" s="42" t="s">
        <v>2674</v>
      </c>
      <c r="G1120" s="43" t="s">
        <v>834</v>
      </c>
      <c r="H1120" s="43" t="s">
        <v>48</v>
      </c>
      <c r="I1120" s="63" t="s">
        <v>151</v>
      </c>
      <c r="J1120" s="41"/>
      <c r="K1120" s="41"/>
      <c r="L1120" s="51"/>
      <c r="M1120" s="51"/>
      <c r="N1120" s="52"/>
      <c r="O1120" s="61" t="s">
        <v>1822</v>
      </c>
      <c r="P1120" s="68" t="s">
        <v>52</v>
      </c>
      <c r="Q1120" s="100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45" hidden="1" x14ac:dyDescent="0.25">
      <c r="A1121" s="58">
        <v>1626</v>
      </c>
      <c r="B1121" s="42" t="s">
        <v>2405</v>
      </c>
      <c r="C1121" s="59">
        <v>1112651036585</v>
      </c>
      <c r="D1121" s="41">
        <v>75403</v>
      </c>
      <c r="E1121" s="41">
        <v>100</v>
      </c>
      <c r="F1121" s="42" t="s">
        <v>2674</v>
      </c>
      <c r="G1121" s="43" t="s">
        <v>834</v>
      </c>
      <c r="H1121" s="43" t="s">
        <v>234</v>
      </c>
      <c r="I1121" s="61" t="s">
        <v>66</v>
      </c>
      <c r="J1121" s="41"/>
      <c r="K1121" s="41"/>
      <c r="L1121" s="51"/>
      <c r="M1121" s="51"/>
      <c r="N1121" s="52"/>
      <c r="O1121" s="61" t="s">
        <v>1822</v>
      </c>
      <c r="P1121" s="68" t="s">
        <v>52</v>
      </c>
      <c r="Q1121" s="100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45" hidden="1" x14ac:dyDescent="0.25">
      <c r="A1122" s="58">
        <v>1664</v>
      </c>
      <c r="B1122" s="42" t="s">
        <v>2369</v>
      </c>
      <c r="C1122" s="59">
        <v>1112651034000</v>
      </c>
      <c r="D1122" s="41">
        <v>75404</v>
      </c>
      <c r="E1122" s="41">
        <v>100</v>
      </c>
      <c r="F1122" s="42" t="s">
        <v>2674</v>
      </c>
      <c r="G1122" s="43" t="s">
        <v>834</v>
      </c>
      <c r="H1122" s="43" t="s">
        <v>144</v>
      </c>
      <c r="I1122" s="61" t="s">
        <v>66</v>
      </c>
      <c r="J1122" s="41"/>
      <c r="K1122" s="41"/>
      <c r="L1122" s="51"/>
      <c r="M1122" s="51"/>
      <c r="N1122" s="52"/>
      <c r="O1122" s="61" t="s">
        <v>1822</v>
      </c>
      <c r="P1122" s="68" t="s">
        <v>52</v>
      </c>
      <c r="Q1122" s="100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45" hidden="1" x14ac:dyDescent="0.25">
      <c r="A1123" s="58">
        <v>1665</v>
      </c>
      <c r="B1123" s="42" t="s">
        <v>2417</v>
      </c>
      <c r="C1123" s="59">
        <v>1122651000075</v>
      </c>
      <c r="D1123" s="41">
        <v>75404</v>
      </c>
      <c r="E1123" s="41">
        <v>100</v>
      </c>
      <c r="F1123" s="42" t="s">
        <v>2674</v>
      </c>
      <c r="G1123" s="43" t="s">
        <v>834</v>
      </c>
      <c r="H1123" s="43" t="s">
        <v>144</v>
      </c>
      <c r="I1123" s="61" t="s">
        <v>66</v>
      </c>
      <c r="J1123" s="41"/>
      <c r="K1123" s="41"/>
      <c r="L1123" s="51"/>
      <c r="M1123" s="51"/>
      <c r="N1123" s="52"/>
      <c r="O1123" s="61" t="s">
        <v>1822</v>
      </c>
      <c r="P1123" s="68" t="s">
        <v>52</v>
      </c>
      <c r="Q1123" s="100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45" hidden="1" x14ac:dyDescent="0.25">
      <c r="A1124" s="58">
        <v>1666</v>
      </c>
      <c r="B1124" s="42" t="s">
        <v>2422</v>
      </c>
      <c r="C1124" s="59">
        <v>1122651000251</v>
      </c>
      <c r="D1124" s="41">
        <v>75404</v>
      </c>
      <c r="E1124" s="41">
        <v>100</v>
      </c>
      <c r="F1124" s="42" t="s">
        <v>2674</v>
      </c>
      <c r="G1124" s="43" t="s">
        <v>834</v>
      </c>
      <c r="H1124" s="43" t="s">
        <v>144</v>
      </c>
      <c r="I1124" s="61" t="s">
        <v>66</v>
      </c>
      <c r="J1124" s="41"/>
      <c r="K1124" s="41"/>
      <c r="L1124" s="51"/>
      <c r="M1124" s="51"/>
      <c r="N1124" s="52"/>
      <c r="O1124" s="61" t="s">
        <v>1822</v>
      </c>
      <c r="P1124" s="68" t="s">
        <v>52</v>
      </c>
      <c r="Q1124" s="100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45" hidden="1" x14ac:dyDescent="0.25">
      <c r="A1125" s="58">
        <v>1667</v>
      </c>
      <c r="B1125" s="42" t="s">
        <v>2395</v>
      </c>
      <c r="C1125" s="59">
        <v>1112651036013</v>
      </c>
      <c r="D1125" s="41">
        <v>75404</v>
      </c>
      <c r="E1125" s="41">
        <v>100</v>
      </c>
      <c r="F1125" s="42" t="s">
        <v>2674</v>
      </c>
      <c r="G1125" s="43" t="s">
        <v>834</v>
      </c>
      <c r="H1125" s="43" t="s">
        <v>234</v>
      </c>
      <c r="I1125" s="61" t="s">
        <v>66</v>
      </c>
      <c r="J1125" s="41"/>
      <c r="K1125" s="41"/>
      <c r="L1125" s="51"/>
      <c r="M1125" s="51"/>
      <c r="N1125" s="52"/>
      <c r="O1125" s="61" t="s">
        <v>1822</v>
      </c>
      <c r="P1125" s="68" t="s">
        <v>52</v>
      </c>
      <c r="Q1125" s="100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45" hidden="1" x14ac:dyDescent="0.25">
      <c r="A1126" s="58">
        <v>1668</v>
      </c>
      <c r="B1126" s="42" t="s">
        <v>2398</v>
      </c>
      <c r="C1126" s="59">
        <v>1112651036189</v>
      </c>
      <c r="D1126" s="41">
        <v>75404</v>
      </c>
      <c r="E1126" s="41">
        <v>100</v>
      </c>
      <c r="F1126" s="42" t="s">
        <v>2674</v>
      </c>
      <c r="G1126" s="43" t="s">
        <v>834</v>
      </c>
      <c r="H1126" s="43" t="s">
        <v>234</v>
      </c>
      <c r="I1126" s="61" t="s">
        <v>66</v>
      </c>
      <c r="J1126" s="41"/>
      <c r="K1126" s="41"/>
      <c r="L1126" s="51"/>
      <c r="M1126" s="51"/>
      <c r="N1126" s="52"/>
      <c r="O1126" s="61" t="s">
        <v>1822</v>
      </c>
      <c r="P1126" s="68" t="s">
        <v>52</v>
      </c>
      <c r="Q1126" s="100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45" hidden="1" x14ac:dyDescent="0.25">
      <c r="A1127" s="58">
        <v>1669</v>
      </c>
      <c r="B1127" s="42" t="s">
        <v>2403</v>
      </c>
      <c r="C1127" s="59">
        <v>1112651036563</v>
      </c>
      <c r="D1127" s="41">
        <v>75404</v>
      </c>
      <c r="E1127" s="41">
        <v>100</v>
      </c>
      <c r="F1127" s="42" t="s">
        <v>2674</v>
      </c>
      <c r="G1127" s="43" t="s">
        <v>834</v>
      </c>
      <c r="H1127" s="43" t="s">
        <v>234</v>
      </c>
      <c r="I1127" s="61" t="s">
        <v>66</v>
      </c>
      <c r="J1127" s="41"/>
      <c r="K1127" s="41"/>
      <c r="L1127" s="51"/>
      <c r="M1127" s="51"/>
      <c r="N1127" s="52"/>
      <c r="O1127" s="61" t="s">
        <v>1822</v>
      </c>
      <c r="P1127" s="68" t="s">
        <v>52</v>
      </c>
      <c r="Q1127" s="100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45" hidden="1" x14ac:dyDescent="0.25">
      <c r="A1128" s="58">
        <v>1670</v>
      </c>
      <c r="B1128" s="42" t="s">
        <v>2421</v>
      </c>
      <c r="C1128" s="59">
        <v>1122651000240</v>
      </c>
      <c r="D1128" s="41">
        <v>75404</v>
      </c>
      <c r="E1128" s="41">
        <v>100</v>
      </c>
      <c r="F1128" s="42" t="s">
        <v>2674</v>
      </c>
      <c r="G1128" s="43" t="s">
        <v>834</v>
      </c>
      <c r="H1128" s="43" t="s">
        <v>234</v>
      </c>
      <c r="I1128" s="61" t="s">
        <v>66</v>
      </c>
      <c r="J1128" s="41"/>
      <c r="K1128" s="41"/>
      <c r="L1128" s="51"/>
      <c r="M1128" s="51"/>
      <c r="N1128" s="52"/>
      <c r="O1128" s="61" t="s">
        <v>1822</v>
      </c>
      <c r="P1128" s="68" t="s">
        <v>52</v>
      </c>
      <c r="Q1128" s="100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45" hidden="1" x14ac:dyDescent="0.25">
      <c r="A1129" s="58">
        <v>1671</v>
      </c>
      <c r="B1129" s="42" t="s">
        <v>2388</v>
      </c>
      <c r="C1129" s="59">
        <v>1112651035530</v>
      </c>
      <c r="D1129" s="41">
        <v>75404</v>
      </c>
      <c r="E1129" s="41">
        <v>100</v>
      </c>
      <c r="F1129" s="42" t="s">
        <v>2674</v>
      </c>
      <c r="G1129" s="43" t="s">
        <v>834</v>
      </c>
      <c r="H1129" s="43" t="s">
        <v>234</v>
      </c>
      <c r="I1129" s="61" t="s">
        <v>66</v>
      </c>
      <c r="J1129" s="41"/>
      <c r="K1129" s="41"/>
      <c r="L1129" s="51"/>
      <c r="M1129" s="51"/>
      <c r="N1129" s="52"/>
      <c r="O1129" s="61" t="s">
        <v>1822</v>
      </c>
      <c r="P1129" s="68" t="s">
        <v>52</v>
      </c>
      <c r="Q1129" s="100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45" hidden="1" x14ac:dyDescent="0.25">
      <c r="A1130" s="58">
        <v>1672</v>
      </c>
      <c r="B1130" s="42" t="s">
        <v>2390</v>
      </c>
      <c r="C1130" s="59">
        <v>1112651035683</v>
      </c>
      <c r="D1130" s="41">
        <v>75404</v>
      </c>
      <c r="E1130" s="41">
        <v>100</v>
      </c>
      <c r="F1130" s="42" t="s">
        <v>2674</v>
      </c>
      <c r="G1130" s="43" t="s">
        <v>834</v>
      </c>
      <c r="H1130" s="43" t="s">
        <v>234</v>
      </c>
      <c r="I1130" s="61" t="s">
        <v>66</v>
      </c>
      <c r="J1130" s="41"/>
      <c r="K1130" s="41"/>
      <c r="L1130" s="51"/>
      <c r="M1130" s="51"/>
      <c r="N1130" s="52"/>
      <c r="O1130" s="61" t="s">
        <v>1822</v>
      </c>
      <c r="P1130" s="68" t="s">
        <v>52</v>
      </c>
      <c r="Q1130" s="100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hidden="1" x14ac:dyDescent="0.25">
      <c r="A1131" s="58">
        <v>1673</v>
      </c>
      <c r="B1131" s="42" t="s">
        <v>2391</v>
      </c>
      <c r="C1131" s="59">
        <v>1112651035705</v>
      </c>
      <c r="D1131" s="41">
        <v>75404</v>
      </c>
      <c r="E1131" s="41">
        <v>100</v>
      </c>
      <c r="F1131" s="42" t="s">
        <v>2674</v>
      </c>
      <c r="G1131" s="43" t="s">
        <v>834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1822</v>
      </c>
      <c r="P1131" s="68" t="s">
        <v>52</v>
      </c>
      <c r="Q1131" s="100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38.25" hidden="1" x14ac:dyDescent="0.25">
      <c r="A1132" s="58">
        <v>1674</v>
      </c>
      <c r="B1132" s="42" t="s">
        <v>2407</v>
      </c>
      <c r="C1132" s="59">
        <v>1112651036618</v>
      </c>
      <c r="D1132" s="41">
        <v>75404</v>
      </c>
      <c r="E1132" s="41">
        <v>100</v>
      </c>
      <c r="F1132" s="42" t="s">
        <v>2674</v>
      </c>
      <c r="G1132" s="43" t="s">
        <v>834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1822</v>
      </c>
      <c r="P1132" s="68" t="s">
        <v>52</v>
      </c>
      <c r="Q1132" s="100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45" hidden="1" x14ac:dyDescent="0.25">
      <c r="A1133" s="58">
        <v>1675</v>
      </c>
      <c r="B1133" s="42" t="s">
        <v>819</v>
      </c>
      <c r="C1133" s="59">
        <v>1112651036596</v>
      </c>
      <c r="D1133" s="41">
        <v>75404</v>
      </c>
      <c r="E1133" s="41">
        <v>100</v>
      </c>
      <c r="F1133" s="42" t="s">
        <v>2674</v>
      </c>
      <c r="G1133" s="43" t="s">
        <v>834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1822</v>
      </c>
      <c r="P1133" s="68" t="s">
        <v>52</v>
      </c>
      <c r="Q1133" s="100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hidden="1" x14ac:dyDescent="0.25">
      <c r="A1134" s="58">
        <v>1676</v>
      </c>
      <c r="B1134" s="42" t="s">
        <v>2576</v>
      </c>
      <c r="C1134" s="59">
        <v>1172651021256</v>
      </c>
      <c r="D1134" s="41">
        <v>75404</v>
      </c>
      <c r="E1134" s="41">
        <v>100</v>
      </c>
      <c r="F1134" s="42" t="s">
        <v>2674</v>
      </c>
      <c r="G1134" s="43" t="s">
        <v>834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1822</v>
      </c>
      <c r="P1134" s="68" t="s">
        <v>52</v>
      </c>
      <c r="Q1134" s="100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hidden="1" x14ac:dyDescent="0.25">
      <c r="A1135" s="58">
        <v>1677</v>
      </c>
      <c r="B1135" s="42" t="s">
        <v>2449</v>
      </c>
      <c r="C1135" s="59">
        <v>1122651004662</v>
      </c>
      <c r="D1135" s="41">
        <v>75404</v>
      </c>
      <c r="E1135" s="41">
        <v>100</v>
      </c>
      <c r="F1135" s="42" t="s">
        <v>2674</v>
      </c>
      <c r="G1135" s="43" t="s">
        <v>834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1822</v>
      </c>
      <c r="P1135" s="68" t="s">
        <v>52</v>
      </c>
      <c r="Q1135" s="100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hidden="1" x14ac:dyDescent="0.25">
      <c r="A1136" s="58">
        <v>1678</v>
      </c>
      <c r="B1136" s="42" t="s">
        <v>2406</v>
      </c>
      <c r="C1136" s="59">
        <v>1112651036607</v>
      </c>
      <c r="D1136" s="41">
        <v>75404</v>
      </c>
      <c r="E1136" s="41">
        <v>100</v>
      </c>
      <c r="F1136" s="42" t="s">
        <v>2674</v>
      </c>
      <c r="G1136" s="43" t="s">
        <v>834</v>
      </c>
      <c r="H1136" s="43" t="s">
        <v>418</v>
      </c>
      <c r="I1136" s="61" t="s">
        <v>53</v>
      </c>
      <c r="J1136" s="41"/>
      <c r="K1136" s="41"/>
      <c r="L1136" s="51"/>
      <c r="M1136" s="51"/>
      <c r="N1136" s="52"/>
      <c r="O1136" s="61" t="s">
        <v>1822</v>
      </c>
      <c r="P1136" s="68" t="s">
        <v>52</v>
      </c>
      <c r="Q1136" s="100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hidden="1" x14ac:dyDescent="0.25">
      <c r="A1137" s="58">
        <v>1685</v>
      </c>
      <c r="B1137" s="42" t="s">
        <v>2785</v>
      </c>
      <c r="C1137" s="59">
        <v>1022600823750</v>
      </c>
      <c r="D1137" s="41">
        <v>75404</v>
      </c>
      <c r="E1137" s="41">
        <v>100</v>
      </c>
      <c r="F1137" s="42" t="s">
        <v>2675</v>
      </c>
      <c r="G1137" s="43" t="s">
        <v>2722</v>
      </c>
      <c r="H1137" s="43" t="s">
        <v>4</v>
      </c>
      <c r="I1137" s="61" t="s">
        <v>55</v>
      </c>
      <c r="J1137" s="41"/>
      <c r="K1137" s="41"/>
      <c r="L1137" s="51"/>
      <c r="M1137" s="51"/>
      <c r="N1137" s="52"/>
      <c r="O1137" s="61" t="s">
        <v>2722</v>
      </c>
      <c r="P1137" s="68" t="s">
        <v>52</v>
      </c>
      <c r="Q1137" s="100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25.5" hidden="1" x14ac:dyDescent="0.25">
      <c r="A1138" s="58">
        <v>1686</v>
      </c>
      <c r="B1138" s="42" t="s">
        <v>2789</v>
      </c>
      <c r="C1138" s="59">
        <v>1022600823827</v>
      </c>
      <c r="D1138" s="41">
        <v>75404</v>
      </c>
      <c r="E1138" s="41">
        <v>100</v>
      </c>
      <c r="F1138" s="42" t="s">
        <v>2675</v>
      </c>
      <c r="G1138" s="43" t="s">
        <v>2722</v>
      </c>
      <c r="H1138" s="43" t="s">
        <v>4</v>
      </c>
      <c r="I1138" s="61" t="s">
        <v>55</v>
      </c>
      <c r="J1138" s="41"/>
      <c r="K1138" s="41"/>
      <c r="L1138" s="51"/>
      <c r="M1138" s="51"/>
      <c r="N1138" s="52"/>
      <c r="O1138" s="61" t="s">
        <v>2722</v>
      </c>
      <c r="P1138" s="68" t="s">
        <v>52</v>
      </c>
      <c r="Q1138" s="100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25.5" hidden="1" x14ac:dyDescent="0.25">
      <c r="A1139" s="58">
        <v>1687</v>
      </c>
      <c r="B1139" s="42" t="s">
        <v>2790</v>
      </c>
      <c r="C1139" s="59">
        <v>1022600823849</v>
      </c>
      <c r="D1139" s="41">
        <v>75404</v>
      </c>
      <c r="E1139" s="41">
        <v>100</v>
      </c>
      <c r="F1139" s="42" t="s">
        <v>2675</v>
      </c>
      <c r="G1139" s="43" t="s">
        <v>2722</v>
      </c>
      <c r="H1139" s="43" t="s">
        <v>4</v>
      </c>
      <c r="I1139" s="61" t="s">
        <v>55</v>
      </c>
      <c r="J1139" s="41"/>
      <c r="K1139" s="41"/>
      <c r="L1139" s="51"/>
      <c r="M1139" s="51"/>
      <c r="N1139" s="52"/>
      <c r="O1139" s="61" t="s">
        <v>2722</v>
      </c>
      <c r="P1139" s="68" t="s">
        <v>52</v>
      </c>
      <c r="Q1139" s="100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25.5" hidden="1" x14ac:dyDescent="0.25">
      <c r="A1140" s="58">
        <v>1688</v>
      </c>
      <c r="B1140" s="42" t="s">
        <v>2793</v>
      </c>
      <c r="C1140" s="59">
        <v>1022600824091</v>
      </c>
      <c r="D1140" s="41">
        <v>75404</v>
      </c>
      <c r="E1140" s="41">
        <v>100</v>
      </c>
      <c r="F1140" s="42" t="s">
        <v>2675</v>
      </c>
      <c r="G1140" s="43" t="s">
        <v>2722</v>
      </c>
      <c r="H1140" s="43" t="s">
        <v>4</v>
      </c>
      <c r="I1140" s="61" t="s">
        <v>55</v>
      </c>
      <c r="J1140" s="41"/>
      <c r="K1140" s="41"/>
      <c r="L1140" s="51"/>
      <c r="M1140" s="51"/>
      <c r="N1140" s="52"/>
      <c r="O1140" s="61" t="s">
        <v>2722</v>
      </c>
      <c r="P1140" s="68" t="s">
        <v>52</v>
      </c>
      <c r="Q1140" s="100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25.5" hidden="1" x14ac:dyDescent="0.25">
      <c r="A1141" s="58">
        <v>1689</v>
      </c>
      <c r="B1141" s="42" t="s">
        <v>2796</v>
      </c>
      <c r="C1141" s="59">
        <v>1022600824157</v>
      </c>
      <c r="D1141" s="41">
        <v>75404</v>
      </c>
      <c r="E1141" s="41">
        <v>100</v>
      </c>
      <c r="F1141" s="42" t="s">
        <v>2675</v>
      </c>
      <c r="G1141" s="43" t="s">
        <v>2722</v>
      </c>
      <c r="H1141" s="43" t="s">
        <v>4</v>
      </c>
      <c r="I1141" s="61" t="s">
        <v>55</v>
      </c>
      <c r="J1141" s="41"/>
      <c r="K1141" s="41"/>
      <c r="L1141" s="51"/>
      <c r="M1141" s="51"/>
      <c r="N1141" s="52"/>
      <c r="O1141" s="61" t="s">
        <v>2722</v>
      </c>
      <c r="P1141" s="68" t="s">
        <v>52</v>
      </c>
      <c r="Q1141" s="100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25.5" hidden="1" x14ac:dyDescent="0.25">
      <c r="A1142" s="58">
        <v>1690</v>
      </c>
      <c r="B1142" s="42" t="s">
        <v>2772</v>
      </c>
      <c r="C1142" s="59">
        <v>1022600824355</v>
      </c>
      <c r="D1142" s="41">
        <v>75404</v>
      </c>
      <c r="E1142" s="41">
        <v>100</v>
      </c>
      <c r="F1142" s="42" t="s">
        <v>2675</v>
      </c>
      <c r="G1142" s="43" t="s">
        <v>2722</v>
      </c>
      <c r="H1142" s="43" t="s">
        <v>4</v>
      </c>
      <c r="I1142" s="61" t="s">
        <v>55</v>
      </c>
      <c r="J1142" s="41"/>
      <c r="K1142" s="41"/>
      <c r="L1142" s="51"/>
      <c r="M1142" s="51"/>
      <c r="N1142" s="52"/>
      <c r="O1142" s="61" t="s">
        <v>2722</v>
      </c>
      <c r="P1142" s="68" t="s">
        <v>52</v>
      </c>
      <c r="Q1142" s="100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25.5" hidden="1" x14ac:dyDescent="0.25">
      <c r="A1143" s="58">
        <v>1691</v>
      </c>
      <c r="B1143" s="42" t="s">
        <v>2773</v>
      </c>
      <c r="C1143" s="59">
        <v>1022600824432</v>
      </c>
      <c r="D1143" s="41">
        <v>75404</v>
      </c>
      <c r="E1143" s="41">
        <v>100</v>
      </c>
      <c r="F1143" s="42" t="s">
        <v>2675</v>
      </c>
      <c r="G1143" s="43" t="s">
        <v>2722</v>
      </c>
      <c r="H1143" s="43" t="s">
        <v>4</v>
      </c>
      <c r="I1143" s="61" t="s">
        <v>55</v>
      </c>
      <c r="J1143" s="41"/>
      <c r="K1143" s="41"/>
      <c r="L1143" s="51"/>
      <c r="M1143" s="51"/>
      <c r="N1143" s="52"/>
      <c r="O1143" s="61" t="s">
        <v>2722</v>
      </c>
      <c r="P1143" s="68" t="s">
        <v>52</v>
      </c>
      <c r="Q1143" s="100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25.5" hidden="1" x14ac:dyDescent="0.25">
      <c r="A1144" s="58">
        <v>1692</v>
      </c>
      <c r="B1144" s="42" t="s">
        <v>2774</v>
      </c>
      <c r="C1144" s="59">
        <v>1022600824619</v>
      </c>
      <c r="D1144" s="41">
        <v>75404</v>
      </c>
      <c r="E1144" s="41">
        <v>100</v>
      </c>
      <c r="F1144" s="42" t="s">
        <v>2675</v>
      </c>
      <c r="G1144" s="43" t="s">
        <v>2722</v>
      </c>
      <c r="H1144" s="43" t="s">
        <v>4</v>
      </c>
      <c r="I1144" s="61" t="s">
        <v>55</v>
      </c>
      <c r="J1144" s="41"/>
      <c r="K1144" s="41"/>
      <c r="L1144" s="51"/>
      <c r="M1144" s="51"/>
      <c r="N1144" s="52"/>
      <c r="O1144" s="61" t="s">
        <v>2722</v>
      </c>
      <c r="P1144" s="68" t="s">
        <v>52</v>
      </c>
      <c r="Q1144" s="100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25.5" hidden="1" x14ac:dyDescent="0.25">
      <c r="A1145" s="58">
        <v>1693</v>
      </c>
      <c r="B1145" s="42" t="s">
        <v>2775</v>
      </c>
      <c r="C1145" s="59">
        <v>1022600824685</v>
      </c>
      <c r="D1145" s="41">
        <v>75404</v>
      </c>
      <c r="E1145" s="41">
        <v>100</v>
      </c>
      <c r="F1145" s="42" t="s">
        <v>2675</v>
      </c>
      <c r="G1145" s="43" t="s">
        <v>2722</v>
      </c>
      <c r="H1145" s="43" t="s">
        <v>4</v>
      </c>
      <c r="I1145" s="61" t="s">
        <v>55</v>
      </c>
      <c r="J1145" s="41"/>
      <c r="K1145" s="41"/>
      <c r="L1145" s="51"/>
      <c r="M1145" s="51"/>
      <c r="N1145" s="52"/>
      <c r="O1145" s="61" t="s">
        <v>2722</v>
      </c>
      <c r="P1145" s="68" t="s">
        <v>52</v>
      </c>
      <c r="Q1145" s="100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hidden="1" x14ac:dyDescent="0.25">
      <c r="A1146" s="58">
        <v>1694</v>
      </c>
      <c r="B1146" s="42" t="s">
        <v>2801</v>
      </c>
      <c r="C1146" s="59">
        <v>1022600824840</v>
      </c>
      <c r="D1146" s="41">
        <v>75404</v>
      </c>
      <c r="E1146" s="41">
        <v>100</v>
      </c>
      <c r="F1146" s="42" t="s">
        <v>2675</v>
      </c>
      <c r="G1146" s="43" t="s">
        <v>2722</v>
      </c>
      <c r="H1146" s="43" t="s">
        <v>4</v>
      </c>
      <c r="I1146" s="61" t="s">
        <v>55</v>
      </c>
      <c r="J1146" s="41"/>
      <c r="K1146" s="41"/>
      <c r="L1146" s="51"/>
      <c r="M1146" s="51"/>
      <c r="N1146" s="52"/>
      <c r="O1146" s="61" t="s">
        <v>2722</v>
      </c>
      <c r="P1146" s="68" t="s">
        <v>52</v>
      </c>
      <c r="Q1146" s="100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25.5" hidden="1" x14ac:dyDescent="0.25">
      <c r="A1147" s="58">
        <v>1695</v>
      </c>
      <c r="B1147" s="42" t="s">
        <v>2802</v>
      </c>
      <c r="C1147" s="59">
        <v>1022600824872</v>
      </c>
      <c r="D1147" s="41">
        <v>75404</v>
      </c>
      <c r="E1147" s="41">
        <v>100</v>
      </c>
      <c r="F1147" s="42" t="s">
        <v>2675</v>
      </c>
      <c r="G1147" s="43" t="s">
        <v>2722</v>
      </c>
      <c r="H1147" s="43" t="s">
        <v>4</v>
      </c>
      <c r="I1147" s="61" t="s">
        <v>55</v>
      </c>
      <c r="J1147" s="41"/>
      <c r="K1147" s="41"/>
      <c r="L1147" s="51"/>
      <c r="M1147" s="51"/>
      <c r="N1147" s="52"/>
      <c r="O1147" s="61" t="s">
        <v>2722</v>
      </c>
      <c r="P1147" s="68" t="s">
        <v>52</v>
      </c>
      <c r="Q1147" s="100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25.5" hidden="1" x14ac:dyDescent="0.25">
      <c r="A1148" s="58">
        <v>1696</v>
      </c>
      <c r="B1148" s="42" t="s">
        <v>2776</v>
      </c>
      <c r="C1148" s="59">
        <v>1022600824927</v>
      </c>
      <c r="D1148" s="41">
        <v>75404</v>
      </c>
      <c r="E1148" s="41">
        <v>100</v>
      </c>
      <c r="F1148" s="42" t="s">
        <v>2675</v>
      </c>
      <c r="G1148" s="43" t="s">
        <v>2722</v>
      </c>
      <c r="H1148" s="43" t="s">
        <v>4</v>
      </c>
      <c r="I1148" s="61" t="s">
        <v>55</v>
      </c>
      <c r="J1148" s="41"/>
      <c r="K1148" s="41"/>
      <c r="L1148" s="51"/>
      <c r="M1148" s="51"/>
      <c r="N1148" s="52"/>
      <c r="O1148" s="61" t="s">
        <v>2722</v>
      </c>
      <c r="P1148" s="68" t="s">
        <v>52</v>
      </c>
      <c r="Q1148" s="100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25.5" hidden="1" x14ac:dyDescent="0.25">
      <c r="A1149" s="58">
        <v>1697</v>
      </c>
      <c r="B1149" s="42" t="s">
        <v>2805</v>
      </c>
      <c r="C1149" s="59">
        <v>1022600825060</v>
      </c>
      <c r="D1149" s="41">
        <v>75404</v>
      </c>
      <c r="E1149" s="41">
        <v>100</v>
      </c>
      <c r="F1149" s="42" t="s">
        <v>2675</v>
      </c>
      <c r="G1149" s="43" t="s">
        <v>2722</v>
      </c>
      <c r="H1149" s="43" t="s">
        <v>4</v>
      </c>
      <c r="I1149" s="61" t="s">
        <v>55</v>
      </c>
      <c r="J1149" s="41"/>
      <c r="K1149" s="41"/>
      <c r="L1149" s="51"/>
      <c r="M1149" s="51"/>
      <c r="N1149" s="52"/>
      <c r="O1149" s="61" t="s">
        <v>2722</v>
      </c>
      <c r="P1149" s="68" t="s">
        <v>52</v>
      </c>
      <c r="Q1149" s="100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25.5" hidden="1" x14ac:dyDescent="0.25">
      <c r="A1150" s="58">
        <v>1698</v>
      </c>
      <c r="B1150" s="42" t="s">
        <v>2806</v>
      </c>
      <c r="C1150" s="59">
        <v>1022600825081</v>
      </c>
      <c r="D1150" s="41">
        <v>75404</v>
      </c>
      <c r="E1150" s="41">
        <v>100</v>
      </c>
      <c r="F1150" s="42" t="s">
        <v>2675</v>
      </c>
      <c r="G1150" s="43" t="s">
        <v>2722</v>
      </c>
      <c r="H1150" s="43" t="s">
        <v>4</v>
      </c>
      <c r="I1150" s="61" t="s">
        <v>55</v>
      </c>
      <c r="J1150" s="41"/>
      <c r="K1150" s="41"/>
      <c r="L1150" s="51"/>
      <c r="M1150" s="51"/>
      <c r="N1150" s="52"/>
      <c r="O1150" s="61" t="s">
        <v>2722</v>
      </c>
      <c r="P1150" s="68" t="s">
        <v>52</v>
      </c>
      <c r="Q1150" s="100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25.5" hidden="1" x14ac:dyDescent="0.25">
      <c r="A1151" s="58">
        <v>1699</v>
      </c>
      <c r="B1151" s="42" t="s">
        <v>2809</v>
      </c>
      <c r="C1151" s="59">
        <v>1022600825136</v>
      </c>
      <c r="D1151" s="41">
        <v>75404</v>
      </c>
      <c r="E1151" s="41">
        <v>100</v>
      </c>
      <c r="F1151" s="42" t="s">
        <v>2675</v>
      </c>
      <c r="G1151" s="43" t="s">
        <v>2722</v>
      </c>
      <c r="H1151" s="43" t="s">
        <v>4</v>
      </c>
      <c r="I1151" s="61" t="s">
        <v>55</v>
      </c>
      <c r="J1151" s="41"/>
      <c r="K1151" s="41"/>
      <c r="L1151" s="51"/>
      <c r="M1151" s="51"/>
      <c r="N1151" s="52"/>
      <c r="O1151" s="61" t="s">
        <v>2722</v>
      </c>
      <c r="P1151" s="68" t="s">
        <v>52</v>
      </c>
      <c r="Q1151" s="100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25.5" hidden="1" x14ac:dyDescent="0.25">
      <c r="A1152" s="58">
        <v>1700</v>
      </c>
      <c r="B1152" s="42" t="s">
        <v>2813</v>
      </c>
      <c r="C1152" s="59">
        <v>1022600825642</v>
      </c>
      <c r="D1152" s="41">
        <v>75404</v>
      </c>
      <c r="E1152" s="41">
        <v>100</v>
      </c>
      <c r="F1152" s="42" t="s">
        <v>2675</v>
      </c>
      <c r="G1152" s="43" t="s">
        <v>2722</v>
      </c>
      <c r="H1152" s="43" t="s">
        <v>4</v>
      </c>
      <c r="I1152" s="61" t="s">
        <v>55</v>
      </c>
      <c r="J1152" s="41"/>
      <c r="K1152" s="41"/>
      <c r="L1152" s="51"/>
      <c r="M1152" s="51"/>
      <c r="N1152" s="52" t="s">
        <v>835</v>
      </c>
      <c r="O1152" s="61" t="s">
        <v>2722</v>
      </c>
      <c r="P1152" s="68" t="s">
        <v>52</v>
      </c>
      <c r="Q1152" s="100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25.5" hidden="1" x14ac:dyDescent="0.25">
      <c r="A1153" s="58">
        <v>1701</v>
      </c>
      <c r="B1153" s="42" t="s">
        <v>2817</v>
      </c>
      <c r="C1153" s="59">
        <v>1022600826313</v>
      </c>
      <c r="D1153" s="41">
        <v>75404</v>
      </c>
      <c r="E1153" s="41">
        <v>100</v>
      </c>
      <c r="F1153" s="42" t="s">
        <v>2675</v>
      </c>
      <c r="G1153" s="43" t="s">
        <v>2722</v>
      </c>
      <c r="H1153" s="43" t="s">
        <v>4</v>
      </c>
      <c r="I1153" s="61" t="s">
        <v>55</v>
      </c>
      <c r="J1153" s="41"/>
      <c r="K1153" s="41"/>
      <c r="L1153" s="51"/>
      <c r="M1153" s="51"/>
      <c r="N1153" s="52"/>
      <c r="O1153" s="61" t="s">
        <v>2722</v>
      </c>
      <c r="P1153" s="68" t="s">
        <v>52</v>
      </c>
      <c r="Q1153" s="100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25.5" hidden="1" x14ac:dyDescent="0.25">
      <c r="A1154" s="58">
        <v>1702</v>
      </c>
      <c r="B1154" s="42" t="s">
        <v>2777</v>
      </c>
      <c r="C1154" s="59">
        <v>1032600140264</v>
      </c>
      <c r="D1154" s="41">
        <v>75404</v>
      </c>
      <c r="E1154" s="41">
        <v>100</v>
      </c>
      <c r="F1154" s="42" t="s">
        <v>2675</v>
      </c>
      <c r="G1154" s="43" t="s">
        <v>2722</v>
      </c>
      <c r="H1154" s="43" t="s">
        <v>4</v>
      </c>
      <c r="I1154" s="61" t="s">
        <v>55</v>
      </c>
      <c r="J1154" s="41"/>
      <c r="K1154" s="41"/>
      <c r="L1154" s="51"/>
      <c r="M1154" s="51"/>
      <c r="N1154" s="52"/>
      <c r="O1154" s="61" t="s">
        <v>2722</v>
      </c>
      <c r="P1154" s="68" t="s">
        <v>52</v>
      </c>
      <c r="Q1154" s="100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25.5" hidden="1" x14ac:dyDescent="0.25">
      <c r="A1155" s="58">
        <v>1703</v>
      </c>
      <c r="B1155" s="42" t="s">
        <v>2824</v>
      </c>
      <c r="C1155" s="59">
        <v>1032600140825</v>
      </c>
      <c r="D1155" s="41">
        <v>75404</v>
      </c>
      <c r="E1155" s="41">
        <v>100</v>
      </c>
      <c r="F1155" s="42" t="s">
        <v>2675</v>
      </c>
      <c r="G1155" s="43" t="s">
        <v>2722</v>
      </c>
      <c r="H1155" s="43" t="s">
        <v>4</v>
      </c>
      <c r="I1155" s="61" t="s">
        <v>55</v>
      </c>
      <c r="J1155" s="41"/>
      <c r="K1155" s="41"/>
      <c r="L1155" s="51"/>
      <c r="M1155" s="51"/>
      <c r="N1155" s="52"/>
      <c r="O1155" s="61" t="s">
        <v>2722</v>
      </c>
      <c r="P1155" s="68" t="s">
        <v>52</v>
      </c>
      <c r="Q1155" s="100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25.5" hidden="1" x14ac:dyDescent="0.25">
      <c r="A1156" s="58">
        <v>1704</v>
      </c>
      <c r="B1156" s="42" t="s">
        <v>2825</v>
      </c>
      <c r="C1156" s="59">
        <v>1032600141100</v>
      </c>
      <c r="D1156" s="41">
        <v>75404</v>
      </c>
      <c r="E1156" s="41">
        <v>100</v>
      </c>
      <c r="F1156" s="42" t="s">
        <v>2675</v>
      </c>
      <c r="G1156" s="43" t="s">
        <v>2722</v>
      </c>
      <c r="H1156" s="43" t="s">
        <v>4</v>
      </c>
      <c r="I1156" s="61" t="s">
        <v>55</v>
      </c>
      <c r="J1156" s="41"/>
      <c r="K1156" s="41"/>
      <c r="L1156" s="51"/>
      <c r="M1156" s="51"/>
      <c r="N1156" s="52"/>
      <c r="O1156" s="61" t="s">
        <v>2722</v>
      </c>
      <c r="P1156" s="68" t="s">
        <v>52</v>
      </c>
      <c r="Q1156" s="100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25.5" hidden="1" x14ac:dyDescent="0.25">
      <c r="A1157" s="58">
        <v>1705</v>
      </c>
      <c r="B1157" s="42" t="s">
        <v>2833</v>
      </c>
      <c r="C1157" s="59">
        <v>1162651065081</v>
      </c>
      <c r="D1157" s="41">
        <v>75404</v>
      </c>
      <c r="E1157" s="41">
        <v>100</v>
      </c>
      <c r="F1157" s="42" t="s">
        <v>2675</v>
      </c>
      <c r="G1157" s="43" t="s">
        <v>2722</v>
      </c>
      <c r="H1157" s="43" t="s">
        <v>4</v>
      </c>
      <c r="I1157" s="61" t="s">
        <v>55</v>
      </c>
      <c r="J1157" s="41"/>
      <c r="K1157" s="41"/>
      <c r="L1157" s="51"/>
      <c r="M1157" s="51"/>
      <c r="N1157" s="52"/>
      <c r="O1157" s="61" t="s">
        <v>2722</v>
      </c>
      <c r="P1157" s="68" t="s">
        <v>52</v>
      </c>
      <c r="Q1157" s="100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25.5" hidden="1" x14ac:dyDescent="0.25">
      <c r="A1158" s="58">
        <v>1706</v>
      </c>
      <c r="B1158" s="42" t="s">
        <v>2779</v>
      </c>
      <c r="C1158" s="59">
        <v>1172651006373</v>
      </c>
      <c r="D1158" s="41">
        <v>75404</v>
      </c>
      <c r="E1158" s="41">
        <v>100</v>
      </c>
      <c r="F1158" s="42" t="s">
        <v>2675</v>
      </c>
      <c r="G1158" s="43" t="s">
        <v>2722</v>
      </c>
      <c r="H1158" s="43" t="s">
        <v>4</v>
      </c>
      <c r="I1158" s="61" t="s">
        <v>55</v>
      </c>
      <c r="J1158" s="41"/>
      <c r="K1158" s="41"/>
      <c r="L1158" s="51"/>
      <c r="M1158" s="51"/>
      <c r="N1158" s="52"/>
      <c r="O1158" s="61" t="s">
        <v>2722</v>
      </c>
      <c r="P1158" s="68" t="s">
        <v>52</v>
      </c>
      <c r="Q1158" s="100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25.5" hidden="1" x14ac:dyDescent="0.25">
      <c r="A1159" s="58">
        <v>1707</v>
      </c>
      <c r="B1159" s="42" t="s">
        <v>2800</v>
      </c>
      <c r="C1159" s="59">
        <v>1022600824817</v>
      </c>
      <c r="D1159" s="41">
        <v>75404</v>
      </c>
      <c r="E1159" s="41">
        <v>100</v>
      </c>
      <c r="F1159" s="42" t="s">
        <v>2675</v>
      </c>
      <c r="G1159" s="43" t="s">
        <v>2722</v>
      </c>
      <c r="H1159" s="43" t="s">
        <v>260</v>
      </c>
      <c r="I1159" s="61" t="s">
        <v>61</v>
      </c>
      <c r="J1159" s="41"/>
      <c r="K1159" s="41"/>
      <c r="L1159" s="51"/>
      <c r="M1159" s="51"/>
      <c r="N1159" s="52"/>
      <c r="O1159" s="61" t="s">
        <v>2722</v>
      </c>
      <c r="P1159" s="68" t="s">
        <v>52</v>
      </c>
      <c r="Q1159" s="100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25.5" hidden="1" x14ac:dyDescent="0.25">
      <c r="A1160" s="58">
        <v>1708</v>
      </c>
      <c r="B1160" s="42" t="s">
        <v>2803</v>
      </c>
      <c r="C1160" s="59">
        <v>1022600824982</v>
      </c>
      <c r="D1160" s="41">
        <v>75404</v>
      </c>
      <c r="E1160" s="41">
        <v>100</v>
      </c>
      <c r="F1160" s="42" t="s">
        <v>2675</v>
      </c>
      <c r="G1160" s="43" t="s">
        <v>2722</v>
      </c>
      <c r="H1160" s="43" t="s">
        <v>260</v>
      </c>
      <c r="I1160" s="61" t="s">
        <v>61</v>
      </c>
      <c r="J1160" s="41"/>
      <c r="K1160" s="41"/>
      <c r="L1160" s="51"/>
      <c r="M1160" s="51"/>
      <c r="N1160" s="52"/>
      <c r="O1160" s="61" t="s">
        <v>2722</v>
      </c>
      <c r="P1160" s="68" t="s">
        <v>52</v>
      </c>
      <c r="Q1160" s="100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25.5" hidden="1" x14ac:dyDescent="0.25">
      <c r="A1161" s="58">
        <v>1709</v>
      </c>
      <c r="B1161" s="42" t="s">
        <v>2807</v>
      </c>
      <c r="C1161" s="59">
        <v>1022600825103</v>
      </c>
      <c r="D1161" s="41">
        <v>75404</v>
      </c>
      <c r="E1161" s="41">
        <v>100</v>
      </c>
      <c r="F1161" s="42" t="s">
        <v>2675</v>
      </c>
      <c r="G1161" s="43" t="s">
        <v>2722</v>
      </c>
      <c r="H1161" s="45" t="s">
        <v>10</v>
      </c>
      <c r="I1161" s="61" t="s">
        <v>61</v>
      </c>
      <c r="J1161" s="41"/>
      <c r="K1161" s="41"/>
      <c r="L1161" s="51"/>
      <c r="M1161" s="51"/>
      <c r="N1161" s="52"/>
      <c r="O1161" s="61" t="s">
        <v>2722</v>
      </c>
      <c r="P1161" s="68" t="s">
        <v>52</v>
      </c>
      <c r="Q1161" s="100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22.5" hidden="1" x14ac:dyDescent="0.25">
      <c r="A1162" s="58">
        <v>1710</v>
      </c>
      <c r="B1162" s="42" t="s">
        <v>2786</v>
      </c>
      <c r="C1162" s="59">
        <v>1022600823761</v>
      </c>
      <c r="D1162" s="41">
        <v>75404</v>
      </c>
      <c r="E1162" s="41">
        <v>100</v>
      </c>
      <c r="F1162" s="42" t="s">
        <v>2675</v>
      </c>
      <c r="G1162" s="43" t="s">
        <v>2722</v>
      </c>
      <c r="H1162" s="43" t="s">
        <v>5</v>
      </c>
      <c r="I1162" s="61" t="s">
        <v>61</v>
      </c>
      <c r="J1162" s="41"/>
      <c r="K1162" s="41"/>
      <c r="L1162" s="51"/>
      <c r="M1162" s="51"/>
      <c r="N1162" s="52"/>
      <c r="O1162" s="61" t="s">
        <v>2722</v>
      </c>
      <c r="P1162" s="68" t="s">
        <v>52</v>
      </c>
      <c r="Q1162" s="100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22.5" hidden="1" x14ac:dyDescent="0.25">
      <c r="A1163" s="58">
        <v>1711</v>
      </c>
      <c r="B1163" s="42" t="s">
        <v>2787</v>
      </c>
      <c r="C1163" s="59">
        <v>1022600823794</v>
      </c>
      <c r="D1163" s="41">
        <v>75404</v>
      </c>
      <c r="E1163" s="41">
        <v>100</v>
      </c>
      <c r="F1163" s="42" t="s">
        <v>2675</v>
      </c>
      <c r="G1163" s="43" t="s">
        <v>2722</v>
      </c>
      <c r="H1163" s="43" t="s">
        <v>5</v>
      </c>
      <c r="I1163" s="61" t="s">
        <v>61</v>
      </c>
      <c r="J1163" s="41"/>
      <c r="K1163" s="41"/>
      <c r="L1163" s="51"/>
      <c r="M1163" s="51"/>
      <c r="N1163" s="52"/>
      <c r="O1163" s="61" t="s">
        <v>2722</v>
      </c>
      <c r="P1163" s="68" t="s">
        <v>52</v>
      </c>
      <c r="Q1163" s="100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hidden="1" x14ac:dyDescent="0.25">
      <c r="A1164" s="58">
        <v>1712</v>
      </c>
      <c r="B1164" s="42" t="s">
        <v>2788</v>
      </c>
      <c r="C1164" s="59">
        <v>1022600823805</v>
      </c>
      <c r="D1164" s="41">
        <v>75404</v>
      </c>
      <c r="E1164" s="41">
        <v>100</v>
      </c>
      <c r="F1164" s="42" t="s">
        <v>2675</v>
      </c>
      <c r="G1164" s="43" t="s">
        <v>2722</v>
      </c>
      <c r="H1164" s="43" t="s">
        <v>5</v>
      </c>
      <c r="I1164" s="61" t="s">
        <v>61</v>
      </c>
      <c r="J1164" s="41"/>
      <c r="K1164" s="41"/>
      <c r="L1164" s="51"/>
      <c r="M1164" s="51"/>
      <c r="N1164" s="52"/>
      <c r="O1164" s="61" t="s">
        <v>2722</v>
      </c>
      <c r="P1164" s="68" t="s">
        <v>52</v>
      </c>
      <c r="Q1164" s="100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22.5" hidden="1" x14ac:dyDescent="0.25">
      <c r="A1165" s="58">
        <v>1713</v>
      </c>
      <c r="B1165" s="42" t="s">
        <v>2791</v>
      </c>
      <c r="C1165" s="59">
        <v>1022600823871</v>
      </c>
      <c r="D1165" s="41">
        <v>75404</v>
      </c>
      <c r="E1165" s="41">
        <v>100</v>
      </c>
      <c r="F1165" s="42" t="s">
        <v>2675</v>
      </c>
      <c r="G1165" s="43" t="s">
        <v>2722</v>
      </c>
      <c r="H1165" s="43" t="s">
        <v>5</v>
      </c>
      <c r="I1165" s="61" t="s">
        <v>61</v>
      </c>
      <c r="J1165" s="41"/>
      <c r="K1165" s="41"/>
      <c r="L1165" s="51"/>
      <c r="M1165" s="51"/>
      <c r="N1165" s="52"/>
      <c r="O1165" s="61" t="s">
        <v>2722</v>
      </c>
      <c r="P1165" s="68" t="s">
        <v>52</v>
      </c>
      <c r="Q1165" s="100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22.5" hidden="1" x14ac:dyDescent="0.25">
      <c r="A1166" s="58">
        <v>1714</v>
      </c>
      <c r="B1166" s="42" t="s">
        <v>2792</v>
      </c>
      <c r="C1166" s="59">
        <v>1022600823992</v>
      </c>
      <c r="D1166" s="41">
        <v>75404</v>
      </c>
      <c r="E1166" s="41">
        <v>100</v>
      </c>
      <c r="F1166" s="42" t="s">
        <v>2675</v>
      </c>
      <c r="G1166" s="43" t="s">
        <v>2722</v>
      </c>
      <c r="H1166" s="43" t="s">
        <v>5</v>
      </c>
      <c r="I1166" s="61" t="s">
        <v>61</v>
      </c>
      <c r="J1166" s="41"/>
      <c r="K1166" s="41"/>
      <c r="L1166" s="51"/>
      <c r="M1166" s="51"/>
      <c r="N1166" s="52"/>
      <c r="O1166" s="61" t="s">
        <v>2722</v>
      </c>
      <c r="P1166" s="68" t="s">
        <v>52</v>
      </c>
      <c r="Q1166" s="100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22.5" hidden="1" x14ac:dyDescent="0.25">
      <c r="A1167" s="58">
        <v>1715</v>
      </c>
      <c r="B1167" s="42" t="s">
        <v>817</v>
      </c>
      <c r="C1167" s="59">
        <v>1022600824070</v>
      </c>
      <c r="D1167" s="41">
        <v>75404</v>
      </c>
      <c r="E1167" s="41">
        <v>100</v>
      </c>
      <c r="F1167" s="42" t="s">
        <v>2675</v>
      </c>
      <c r="G1167" s="43" t="s">
        <v>2722</v>
      </c>
      <c r="H1167" s="43" t="s">
        <v>5</v>
      </c>
      <c r="I1167" s="61" t="s">
        <v>61</v>
      </c>
      <c r="J1167" s="41"/>
      <c r="K1167" s="41"/>
      <c r="L1167" s="51"/>
      <c r="M1167" s="51"/>
      <c r="N1167" s="52"/>
      <c r="O1167" s="61" t="s">
        <v>2722</v>
      </c>
      <c r="P1167" s="68" t="s">
        <v>52</v>
      </c>
      <c r="Q1167" s="100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22.5" hidden="1" x14ac:dyDescent="0.25">
      <c r="A1168" s="58">
        <v>1716</v>
      </c>
      <c r="B1168" s="42" t="s">
        <v>2794</v>
      </c>
      <c r="C1168" s="59">
        <v>1022600824102</v>
      </c>
      <c r="D1168" s="41">
        <v>75404</v>
      </c>
      <c r="E1168" s="41">
        <v>100</v>
      </c>
      <c r="F1168" s="42" t="s">
        <v>2675</v>
      </c>
      <c r="G1168" s="43" t="s">
        <v>2722</v>
      </c>
      <c r="H1168" s="43" t="s">
        <v>5</v>
      </c>
      <c r="I1168" s="61" t="s">
        <v>61</v>
      </c>
      <c r="J1168" s="41"/>
      <c r="K1168" s="41"/>
      <c r="L1168" s="51"/>
      <c r="M1168" s="51"/>
      <c r="N1168" s="52"/>
      <c r="O1168" s="61" t="s">
        <v>2722</v>
      </c>
      <c r="P1168" s="68" t="s">
        <v>52</v>
      </c>
      <c r="Q1168" s="100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22.5" hidden="1" x14ac:dyDescent="0.25">
      <c r="A1169" s="58">
        <v>1717</v>
      </c>
      <c r="B1169" s="42" t="s">
        <v>2795</v>
      </c>
      <c r="C1169" s="59">
        <v>1022600824146</v>
      </c>
      <c r="D1169" s="41">
        <v>75404</v>
      </c>
      <c r="E1169" s="41">
        <v>100</v>
      </c>
      <c r="F1169" s="42" t="s">
        <v>2675</v>
      </c>
      <c r="G1169" s="43" t="s">
        <v>2722</v>
      </c>
      <c r="H1169" s="43" t="s">
        <v>5</v>
      </c>
      <c r="I1169" s="61" t="s">
        <v>61</v>
      </c>
      <c r="J1169" s="41"/>
      <c r="K1169" s="41"/>
      <c r="L1169" s="51"/>
      <c r="M1169" s="51"/>
      <c r="N1169" s="52"/>
      <c r="O1169" s="61" t="s">
        <v>2722</v>
      </c>
      <c r="P1169" s="68" t="s">
        <v>52</v>
      </c>
      <c r="Q1169" s="100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22.5" hidden="1" x14ac:dyDescent="0.25">
      <c r="A1170" s="58">
        <v>1718</v>
      </c>
      <c r="B1170" s="42" t="s">
        <v>2798</v>
      </c>
      <c r="C1170" s="59">
        <v>1022600824333</v>
      </c>
      <c r="D1170" s="41">
        <v>75404</v>
      </c>
      <c r="E1170" s="41">
        <v>100</v>
      </c>
      <c r="F1170" s="42" t="s">
        <v>2675</v>
      </c>
      <c r="G1170" s="43" t="s">
        <v>2722</v>
      </c>
      <c r="H1170" s="43" t="s">
        <v>5</v>
      </c>
      <c r="I1170" s="61" t="s">
        <v>61</v>
      </c>
      <c r="J1170" s="41"/>
      <c r="K1170" s="41"/>
      <c r="L1170" s="51"/>
      <c r="M1170" s="51"/>
      <c r="N1170" s="52"/>
      <c r="O1170" s="61" t="s">
        <v>2722</v>
      </c>
      <c r="P1170" s="68" t="s">
        <v>52</v>
      </c>
      <c r="Q1170" s="100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22.5" hidden="1" x14ac:dyDescent="0.25">
      <c r="A1171" s="58">
        <v>1719</v>
      </c>
      <c r="B1171" s="42" t="s">
        <v>2799</v>
      </c>
      <c r="C1171" s="59">
        <v>1022600824520</v>
      </c>
      <c r="D1171" s="41">
        <v>75404</v>
      </c>
      <c r="E1171" s="41">
        <v>100</v>
      </c>
      <c r="F1171" s="42" t="s">
        <v>2675</v>
      </c>
      <c r="G1171" s="43" t="s">
        <v>2722</v>
      </c>
      <c r="H1171" s="43" t="s">
        <v>5</v>
      </c>
      <c r="I1171" s="61" t="s">
        <v>61</v>
      </c>
      <c r="J1171" s="41"/>
      <c r="K1171" s="41"/>
      <c r="L1171" s="51"/>
      <c r="M1171" s="51"/>
      <c r="N1171" s="52"/>
      <c r="O1171" s="61" t="s">
        <v>2722</v>
      </c>
      <c r="P1171" s="68" t="s">
        <v>52</v>
      </c>
      <c r="Q1171" s="100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22.5" hidden="1" x14ac:dyDescent="0.25">
      <c r="A1172" s="58">
        <v>1720</v>
      </c>
      <c r="B1172" s="42" t="s">
        <v>2804</v>
      </c>
      <c r="C1172" s="59">
        <v>1022600825037</v>
      </c>
      <c r="D1172" s="41">
        <v>75404</v>
      </c>
      <c r="E1172" s="41">
        <v>100</v>
      </c>
      <c r="F1172" s="42" t="s">
        <v>2675</v>
      </c>
      <c r="G1172" s="43" t="s">
        <v>2722</v>
      </c>
      <c r="H1172" s="43" t="s">
        <v>5</v>
      </c>
      <c r="I1172" s="61" t="s">
        <v>61</v>
      </c>
      <c r="J1172" s="41"/>
      <c r="K1172" s="41"/>
      <c r="L1172" s="51"/>
      <c r="M1172" s="51"/>
      <c r="N1172" s="52"/>
      <c r="O1172" s="61" t="s">
        <v>2722</v>
      </c>
      <c r="P1172" s="68" t="s">
        <v>52</v>
      </c>
      <c r="Q1172" s="100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22.5" hidden="1" x14ac:dyDescent="0.25">
      <c r="A1173" s="58">
        <v>1721</v>
      </c>
      <c r="B1173" s="42" t="s">
        <v>2808</v>
      </c>
      <c r="C1173" s="59">
        <v>1022600825114</v>
      </c>
      <c r="D1173" s="41">
        <v>75404</v>
      </c>
      <c r="E1173" s="41">
        <v>100</v>
      </c>
      <c r="F1173" s="42" t="s">
        <v>2675</v>
      </c>
      <c r="G1173" s="43" t="s">
        <v>2722</v>
      </c>
      <c r="H1173" s="43" t="s">
        <v>5</v>
      </c>
      <c r="I1173" s="61" t="s">
        <v>61</v>
      </c>
      <c r="J1173" s="41"/>
      <c r="K1173" s="41"/>
      <c r="L1173" s="51"/>
      <c r="M1173" s="51"/>
      <c r="N1173" s="52"/>
      <c r="O1173" s="61" t="s">
        <v>2722</v>
      </c>
      <c r="P1173" s="68" t="s">
        <v>52</v>
      </c>
      <c r="Q1173" s="100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22.5" hidden="1" x14ac:dyDescent="0.25">
      <c r="A1174" s="58">
        <v>1722</v>
      </c>
      <c r="B1174" s="42" t="s">
        <v>2810</v>
      </c>
      <c r="C1174" s="59">
        <v>1022600825147</v>
      </c>
      <c r="D1174" s="41">
        <v>75404</v>
      </c>
      <c r="E1174" s="41">
        <v>100</v>
      </c>
      <c r="F1174" s="42" t="s">
        <v>2675</v>
      </c>
      <c r="G1174" s="43" t="s">
        <v>2722</v>
      </c>
      <c r="H1174" s="43" t="s">
        <v>5</v>
      </c>
      <c r="I1174" s="61" t="s">
        <v>61</v>
      </c>
      <c r="J1174" s="41"/>
      <c r="K1174" s="41"/>
      <c r="L1174" s="51"/>
      <c r="M1174" s="51"/>
      <c r="N1174" s="52"/>
      <c r="O1174" s="61" t="s">
        <v>2722</v>
      </c>
      <c r="P1174" s="68" t="s">
        <v>52</v>
      </c>
      <c r="Q1174" s="100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22.5" hidden="1" x14ac:dyDescent="0.25">
      <c r="A1175" s="58">
        <v>1723</v>
      </c>
      <c r="B1175" s="42" t="s">
        <v>2811</v>
      </c>
      <c r="C1175" s="59">
        <v>1022600825301</v>
      </c>
      <c r="D1175" s="41">
        <v>75404</v>
      </c>
      <c r="E1175" s="41">
        <v>100</v>
      </c>
      <c r="F1175" s="42" t="s">
        <v>2675</v>
      </c>
      <c r="G1175" s="43" t="s">
        <v>2722</v>
      </c>
      <c r="H1175" s="43" t="s">
        <v>5</v>
      </c>
      <c r="I1175" s="61" t="s">
        <v>61</v>
      </c>
      <c r="J1175" s="41"/>
      <c r="K1175" s="41"/>
      <c r="L1175" s="51"/>
      <c r="M1175" s="51"/>
      <c r="N1175" s="52"/>
      <c r="O1175" s="61" t="s">
        <v>2722</v>
      </c>
      <c r="P1175" s="68" t="s">
        <v>52</v>
      </c>
      <c r="Q1175" s="100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22.5" hidden="1" x14ac:dyDescent="0.25">
      <c r="A1176" s="58">
        <v>1724</v>
      </c>
      <c r="B1176" s="42" t="s">
        <v>1364</v>
      </c>
      <c r="C1176" s="59">
        <v>1022600825312</v>
      </c>
      <c r="D1176" s="41">
        <v>75404</v>
      </c>
      <c r="E1176" s="41">
        <v>100</v>
      </c>
      <c r="F1176" s="42" t="s">
        <v>2675</v>
      </c>
      <c r="G1176" s="43" t="s">
        <v>2722</v>
      </c>
      <c r="H1176" s="43" t="s">
        <v>5</v>
      </c>
      <c r="I1176" s="61" t="s">
        <v>61</v>
      </c>
      <c r="J1176" s="41"/>
      <c r="K1176" s="41"/>
      <c r="L1176" s="51"/>
      <c r="M1176" s="51"/>
      <c r="N1176" s="52"/>
      <c r="O1176" s="61" t="s">
        <v>2722</v>
      </c>
      <c r="P1176" s="68" t="s">
        <v>52</v>
      </c>
      <c r="Q1176" s="100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22.5" hidden="1" x14ac:dyDescent="0.25">
      <c r="A1177" s="58">
        <v>1725</v>
      </c>
      <c r="B1177" s="42" t="s">
        <v>2812</v>
      </c>
      <c r="C1177" s="59">
        <v>1022600825390</v>
      </c>
      <c r="D1177" s="41">
        <v>75404</v>
      </c>
      <c r="E1177" s="41">
        <v>100</v>
      </c>
      <c r="F1177" s="42" t="s">
        <v>2675</v>
      </c>
      <c r="G1177" s="43" t="s">
        <v>2722</v>
      </c>
      <c r="H1177" s="43" t="s">
        <v>5</v>
      </c>
      <c r="I1177" s="61" t="s">
        <v>61</v>
      </c>
      <c r="J1177" s="41"/>
      <c r="K1177" s="41"/>
      <c r="L1177" s="51"/>
      <c r="M1177" s="51"/>
      <c r="N1177" s="52"/>
      <c r="O1177" s="61" t="s">
        <v>2722</v>
      </c>
      <c r="P1177" s="68" t="s">
        <v>52</v>
      </c>
      <c r="Q1177" s="100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hidden="1" x14ac:dyDescent="0.25">
      <c r="A1178" s="58">
        <v>1726</v>
      </c>
      <c r="B1178" s="42" t="s">
        <v>2814</v>
      </c>
      <c r="C1178" s="59">
        <v>1022600825587</v>
      </c>
      <c r="D1178" s="41">
        <v>75404</v>
      </c>
      <c r="E1178" s="41">
        <v>100</v>
      </c>
      <c r="F1178" s="42" t="s">
        <v>2675</v>
      </c>
      <c r="G1178" s="43" t="s">
        <v>2722</v>
      </c>
      <c r="H1178" s="43" t="s">
        <v>5</v>
      </c>
      <c r="I1178" s="61" t="s">
        <v>61</v>
      </c>
      <c r="J1178" s="41"/>
      <c r="K1178" s="41"/>
      <c r="L1178" s="51"/>
      <c r="M1178" s="51"/>
      <c r="N1178" s="52"/>
      <c r="O1178" s="61" t="s">
        <v>2722</v>
      </c>
      <c r="P1178" s="68" t="s">
        <v>52</v>
      </c>
      <c r="Q1178" s="100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hidden="1" x14ac:dyDescent="0.25">
      <c r="A1179" s="58">
        <v>1727</v>
      </c>
      <c r="B1179" s="42" t="s">
        <v>2822</v>
      </c>
      <c r="C1179" s="59">
        <v>1032600140231</v>
      </c>
      <c r="D1179" s="41">
        <v>75404</v>
      </c>
      <c r="E1179" s="41">
        <v>100</v>
      </c>
      <c r="F1179" s="42" t="s">
        <v>2675</v>
      </c>
      <c r="G1179" s="43" t="s">
        <v>2722</v>
      </c>
      <c r="H1179" s="43" t="s">
        <v>5</v>
      </c>
      <c r="I1179" s="61" t="s">
        <v>61</v>
      </c>
      <c r="J1179" s="41"/>
      <c r="K1179" s="41"/>
      <c r="L1179" s="51"/>
      <c r="M1179" s="51"/>
      <c r="N1179" s="52"/>
      <c r="O1179" s="61" t="s">
        <v>2722</v>
      </c>
      <c r="P1179" s="68" t="s">
        <v>52</v>
      </c>
      <c r="Q1179" s="100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22.5" hidden="1" x14ac:dyDescent="0.25">
      <c r="A1180" s="58">
        <v>1728</v>
      </c>
      <c r="B1180" s="42" t="s">
        <v>2823</v>
      </c>
      <c r="C1180" s="59">
        <v>1032600140242</v>
      </c>
      <c r="D1180" s="41">
        <v>75404</v>
      </c>
      <c r="E1180" s="41">
        <v>100</v>
      </c>
      <c r="F1180" s="42" t="s">
        <v>2675</v>
      </c>
      <c r="G1180" s="43" t="s">
        <v>2722</v>
      </c>
      <c r="H1180" s="43" t="s">
        <v>5</v>
      </c>
      <c r="I1180" s="61" t="s">
        <v>61</v>
      </c>
      <c r="J1180" s="41"/>
      <c r="K1180" s="41"/>
      <c r="L1180" s="51"/>
      <c r="M1180" s="51"/>
      <c r="N1180" s="52"/>
      <c r="O1180" s="61" t="s">
        <v>2722</v>
      </c>
      <c r="P1180" s="68" t="s">
        <v>52</v>
      </c>
      <c r="Q1180" s="100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22.5" hidden="1" x14ac:dyDescent="0.25">
      <c r="A1181" s="58">
        <v>1729</v>
      </c>
      <c r="B1181" s="42" t="s">
        <v>2826</v>
      </c>
      <c r="C1181" s="59">
        <v>1032600141111</v>
      </c>
      <c r="D1181" s="41">
        <v>75404</v>
      </c>
      <c r="E1181" s="41">
        <v>100</v>
      </c>
      <c r="F1181" s="42" t="s">
        <v>2675</v>
      </c>
      <c r="G1181" s="43" t="s">
        <v>2722</v>
      </c>
      <c r="H1181" s="43" t="s">
        <v>5</v>
      </c>
      <c r="I1181" s="61" t="s">
        <v>61</v>
      </c>
      <c r="J1181" s="41"/>
      <c r="K1181" s="41"/>
      <c r="L1181" s="51"/>
      <c r="M1181" s="51"/>
      <c r="N1181" s="52"/>
      <c r="O1181" s="61" t="s">
        <v>2722</v>
      </c>
      <c r="P1181" s="68" t="s">
        <v>52</v>
      </c>
      <c r="Q1181" s="100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38.25" hidden="1" x14ac:dyDescent="0.25">
      <c r="A1182" s="58">
        <v>1681</v>
      </c>
      <c r="B1182" s="42" t="s">
        <v>1342</v>
      </c>
      <c r="C1182" s="59">
        <v>1022600826797</v>
      </c>
      <c r="D1182" s="41">
        <v>75403</v>
      </c>
      <c r="E1182" s="41">
        <v>100</v>
      </c>
      <c r="F1182" s="42" t="s">
        <v>2675</v>
      </c>
      <c r="G1182" s="43" t="s">
        <v>2722</v>
      </c>
      <c r="H1182" s="43" t="s">
        <v>48</v>
      </c>
      <c r="I1182" s="61" t="s">
        <v>54</v>
      </c>
      <c r="J1182" s="41"/>
      <c r="K1182" s="41"/>
      <c r="L1182" s="51"/>
      <c r="M1182" s="51"/>
      <c r="N1182" s="52"/>
      <c r="O1182" s="61" t="s">
        <v>2722</v>
      </c>
      <c r="P1182" s="68" t="s">
        <v>52</v>
      </c>
      <c r="Q1182" s="100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38.25" hidden="1" x14ac:dyDescent="0.25">
      <c r="A1183" s="58">
        <v>1682</v>
      </c>
      <c r="B1183" s="42" t="s">
        <v>1343</v>
      </c>
      <c r="C1183" s="59">
        <v>1022600826808</v>
      </c>
      <c r="D1183" s="41">
        <v>75403</v>
      </c>
      <c r="E1183" s="41">
        <v>100</v>
      </c>
      <c r="F1183" s="42" t="s">
        <v>2675</v>
      </c>
      <c r="G1183" s="43" t="s">
        <v>2722</v>
      </c>
      <c r="H1183" s="43" t="s">
        <v>48</v>
      </c>
      <c r="I1183" s="61" t="s">
        <v>54</v>
      </c>
      <c r="J1183" s="41"/>
      <c r="K1183" s="41"/>
      <c r="L1183" s="51"/>
      <c r="M1183" s="51"/>
      <c r="N1183" s="52"/>
      <c r="O1183" s="61" t="s">
        <v>2722</v>
      </c>
      <c r="P1183" s="68" t="s">
        <v>52</v>
      </c>
      <c r="Q1183" s="100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38.25" hidden="1" x14ac:dyDescent="0.25">
      <c r="A1184" s="58">
        <v>1730</v>
      </c>
      <c r="B1184" s="42" t="s">
        <v>2815</v>
      </c>
      <c r="C1184" s="59">
        <v>1022600825994</v>
      </c>
      <c r="D1184" s="41">
        <v>75404</v>
      </c>
      <c r="E1184" s="41">
        <v>100</v>
      </c>
      <c r="F1184" s="42" t="s">
        <v>2675</v>
      </c>
      <c r="G1184" s="43" t="s">
        <v>2722</v>
      </c>
      <c r="H1184" s="43" t="s">
        <v>48</v>
      </c>
      <c r="I1184" s="61" t="s">
        <v>54</v>
      </c>
      <c r="J1184" s="41"/>
      <c r="K1184" s="41"/>
      <c r="L1184" s="51"/>
      <c r="M1184" s="51"/>
      <c r="N1184" s="52"/>
      <c r="O1184" s="61" t="s">
        <v>2722</v>
      </c>
      <c r="P1184" s="68" t="s">
        <v>52</v>
      </c>
      <c r="Q1184" s="100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38.25" hidden="1" x14ac:dyDescent="0.25">
      <c r="A1185" s="58">
        <v>1731</v>
      </c>
      <c r="B1185" s="42" t="s">
        <v>2816</v>
      </c>
      <c r="C1185" s="59">
        <v>1022600826027</v>
      </c>
      <c r="D1185" s="41">
        <v>75404</v>
      </c>
      <c r="E1185" s="41">
        <v>100</v>
      </c>
      <c r="F1185" s="42" t="s">
        <v>2675</v>
      </c>
      <c r="G1185" s="43" t="s">
        <v>2722</v>
      </c>
      <c r="H1185" s="43" t="s">
        <v>48</v>
      </c>
      <c r="I1185" s="61" t="s">
        <v>54</v>
      </c>
      <c r="J1185" s="41"/>
      <c r="K1185" s="41"/>
      <c r="L1185" s="51"/>
      <c r="M1185" s="51"/>
      <c r="N1185" s="52"/>
      <c r="O1185" s="61" t="s">
        <v>2722</v>
      </c>
      <c r="P1185" s="68" t="s">
        <v>52</v>
      </c>
      <c r="Q1185" s="100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38.25" hidden="1" x14ac:dyDescent="0.25">
      <c r="A1186" s="58">
        <v>1732</v>
      </c>
      <c r="B1186" s="42" t="s">
        <v>2778</v>
      </c>
      <c r="C1186" s="59">
        <v>1132651026089</v>
      </c>
      <c r="D1186" s="41">
        <v>75404</v>
      </c>
      <c r="E1186" s="41">
        <v>100</v>
      </c>
      <c r="F1186" s="42" t="s">
        <v>2675</v>
      </c>
      <c r="G1186" s="43" t="s">
        <v>2722</v>
      </c>
      <c r="H1186" s="43" t="s">
        <v>48</v>
      </c>
      <c r="I1186" s="61" t="s">
        <v>54</v>
      </c>
      <c r="J1186" s="41"/>
      <c r="K1186" s="41"/>
      <c r="L1186" s="51"/>
      <c r="M1186" s="51"/>
      <c r="N1186" s="52"/>
      <c r="O1186" s="61" t="s">
        <v>2722</v>
      </c>
      <c r="P1186" s="68" t="s">
        <v>52</v>
      </c>
      <c r="Q1186" s="100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38.25" hidden="1" x14ac:dyDescent="0.25">
      <c r="A1187" s="58">
        <v>1733</v>
      </c>
      <c r="B1187" s="42" t="s">
        <v>2828</v>
      </c>
      <c r="C1187" s="59">
        <v>1032601421731</v>
      </c>
      <c r="D1187" s="41">
        <v>75404</v>
      </c>
      <c r="E1187" s="41">
        <v>100</v>
      </c>
      <c r="F1187" s="42" t="s">
        <v>2675</v>
      </c>
      <c r="G1187" s="43" t="s">
        <v>2722</v>
      </c>
      <c r="H1187" s="43" t="s">
        <v>244</v>
      </c>
      <c r="I1187" s="61" t="s">
        <v>54</v>
      </c>
      <c r="J1187" s="41"/>
      <c r="K1187" s="41"/>
      <c r="L1187" s="51"/>
      <c r="M1187" s="51"/>
      <c r="N1187" s="52"/>
      <c r="O1187" s="61" t="s">
        <v>2722</v>
      </c>
      <c r="P1187" s="68" t="s">
        <v>52</v>
      </c>
      <c r="Q1187" s="100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hidden="1" x14ac:dyDescent="0.25">
      <c r="A1188" s="58">
        <v>1679</v>
      </c>
      <c r="B1188" s="42" t="s">
        <v>2797</v>
      </c>
      <c r="C1188" s="59">
        <v>1022600824190</v>
      </c>
      <c r="D1188" s="41">
        <v>65243</v>
      </c>
      <c r="E1188" s="41">
        <v>100</v>
      </c>
      <c r="F1188" s="42" t="s">
        <v>2675</v>
      </c>
      <c r="G1188" s="43" t="s">
        <v>2722</v>
      </c>
      <c r="H1188" s="43" t="s">
        <v>848</v>
      </c>
      <c r="I1188" s="61" t="s">
        <v>386</v>
      </c>
      <c r="J1188" s="41"/>
      <c r="K1188" s="41"/>
      <c r="L1188" s="51"/>
      <c r="M1188" s="51"/>
      <c r="N1188" s="52"/>
      <c r="O1188" s="61" t="s">
        <v>2722</v>
      </c>
      <c r="P1188" s="68" t="s">
        <v>52</v>
      </c>
      <c r="Q1188" s="100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38.25" hidden="1" x14ac:dyDescent="0.25">
      <c r="A1189" s="58">
        <v>1683</v>
      </c>
      <c r="B1189" s="42" t="s">
        <v>1340</v>
      </c>
      <c r="C1189" s="59">
        <v>1022600823596</v>
      </c>
      <c r="D1189" s="41">
        <v>75403</v>
      </c>
      <c r="E1189" s="41">
        <v>100</v>
      </c>
      <c r="F1189" s="42" t="s">
        <v>2675</v>
      </c>
      <c r="G1189" s="43" t="s">
        <v>2722</v>
      </c>
      <c r="H1189" s="43" t="s">
        <v>586</v>
      </c>
      <c r="I1189" s="61" t="s">
        <v>587</v>
      </c>
      <c r="J1189" s="41"/>
      <c r="K1189" s="41"/>
      <c r="L1189" s="51"/>
      <c r="M1189" s="51"/>
      <c r="N1189" s="52"/>
      <c r="O1189" s="61" t="s">
        <v>2722</v>
      </c>
      <c r="P1189" s="68" t="s">
        <v>52</v>
      </c>
      <c r="Q1189" s="100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76.5" hidden="1" x14ac:dyDescent="0.25">
      <c r="A1190" s="58">
        <v>1734</v>
      </c>
      <c r="B1190" s="42" t="s">
        <v>2537</v>
      </c>
      <c r="C1190" s="59">
        <v>1152651027308</v>
      </c>
      <c r="D1190" s="41">
        <v>75404</v>
      </c>
      <c r="E1190" s="41">
        <v>100</v>
      </c>
      <c r="F1190" s="42" t="s">
        <v>2675</v>
      </c>
      <c r="G1190" s="43" t="s">
        <v>2722</v>
      </c>
      <c r="H1190" s="43" t="s">
        <v>368</v>
      </c>
      <c r="I1190" s="61" t="s">
        <v>59</v>
      </c>
      <c r="J1190" s="41"/>
      <c r="K1190" s="41"/>
      <c r="L1190" s="51"/>
      <c r="M1190" s="51"/>
      <c r="N1190" s="52"/>
      <c r="O1190" s="61" t="s">
        <v>2722</v>
      </c>
      <c r="P1190" s="68" t="s">
        <v>52</v>
      </c>
      <c r="Q1190" s="100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hidden="1" x14ac:dyDescent="0.25">
      <c r="A1191" s="58">
        <v>1680</v>
      </c>
      <c r="B1191" s="42" t="s">
        <v>847</v>
      </c>
      <c r="C1191" s="59">
        <v>1022600823904</v>
      </c>
      <c r="D1191" s="41">
        <v>65243</v>
      </c>
      <c r="E1191" s="41">
        <v>100</v>
      </c>
      <c r="F1191" s="42" t="s">
        <v>2675</v>
      </c>
      <c r="G1191" s="43" t="s">
        <v>2722</v>
      </c>
      <c r="H1191" s="43" t="s">
        <v>16</v>
      </c>
      <c r="I1191" s="62" t="s">
        <v>2872</v>
      </c>
      <c r="J1191" s="41"/>
      <c r="K1191" s="41"/>
      <c r="L1191" s="51"/>
      <c r="M1191" s="51"/>
      <c r="N1191" s="52"/>
      <c r="O1191" s="61" t="s">
        <v>2722</v>
      </c>
      <c r="P1191" s="68" t="s">
        <v>52</v>
      </c>
      <c r="Q1191" s="100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51" hidden="1" x14ac:dyDescent="0.25">
      <c r="A1192" s="58">
        <v>1735</v>
      </c>
      <c r="B1192" s="42" t="s">
        <v>2834</v>
      </c>
      <c r="C1192" s="59">
        <v>1172651003051</v>
      </c>
      <c r="D1192" s="41">
        <v>75404</v>
      </c>
      <c r="E1192" s="41">
        <v>100</v>
      </c>
      <c r="F1192" s="42" t="s">
        <v>2675</v>
      </c>
      <c r="G1192" s="43" t="s">
        <v>2722</v>
      </c>
      <c r="H1192" s="43" t="s">
        <v>7</v>
      </c>
      <c r="I1192" s="61" t="s">
        <v>60</v>
      </c>
      <c r="J1192" s="41"/>
      <c r="K1192" s="41"/>
      <c r="L1192" s="51"/>
      <c r="M1192" s="51"/>
      <c r="N1192" s="52"/>
      <c r="O1192" s="61" t="s">
        <v>2722</v>
      </c>
      <c r="P1192" s="68" t="s">
        <v>52</v>
      </c>
      <c r="Q1192" s="100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hidden="1" x14ac:dyDescent="0.25">
      <c r="A1193" s="58">
        <v>1736</v>
      </c>
      <c r="B1193" s="42" t="s">
        <v>2830</v>
      </c>
      <c r="C1193" s="59">
        <v>1112651036926</v>
      </c>
      <c r="D1193" s="41">
        <v>75404</v>
      </c>
      <c r="E1193" s="41">
        <v>100</v>
      </c>
      <c r="F1193" s="42" t="s">
        <v>2675</v>
      </c>
      <c r="G1193" s="43" t="s">
        <v>2722</v>
      </c>
      <c r="H1193" s="43" t="s">
        <v>565</v>
      </c>
      <c r="I1193" s="61" t="s">
        <v>2873</v>
      </c>
      <c r="J1193" s="41"/>
      <c r="K1193" s="41"/>
      <c r="L1193" s="51"/>
      <c r="M1193" s="51"/>
      <c r="N1193" s="52"/>
      <c r="O1193" s="61" t="s">
        <v>2722</v>
      </c>
      <c r="P1193" s="68" t="s">
        <v>52</v>
      </c>
      <c r="Q1193" s="100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25.5" hidden="1" x14ac:dyDescent="0.25">
      <c r="A1194" s="58">
        <v>1684</v>
      </c>
      <c r="B1194" s="42" t="s">
        <v>2780</v>
      </c>
      <c r="C1194" s="59">
        <v>1202600002296</v>
      </c>
      <c r="D1194" s="41">
        <v>75403</v>
      </c>
      <c r="E1194" s="41">
        <v>100</v>
      </c>
      <c r="F1194" s="42" t="s">
        <v>2675</v>
      </c>
      <c r="G1194" s="43" t="s">
        <v>2722</v>
      </c>
      <c r="H1194" s="43" t="s">
        <v>15</v>
      </c>
      <c r="I1194" s="61" t="s">
        <v>2873</v>
      </c>
      <c r="J1194" s="41"/>
      <c r="K1194" s="41"/>
      <c r="L1194" s="51"/>
      <c r="M1194" s="51"/>
      <c r="N1194" s="52"/>
      <c r="O1194" s="61" t="s">
        <v>2722</v>
      </c>
      <c r="P1194" s="68" t="s">
        <v>52</v>
      </c>
      <c r="Q1194" s="100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3.75" hidden="1" x14ac:dyDescent="0.25">
      <c r="A1195" s="58">
        <v>1737</v>
      </c>
      <c r="B1195" s="42" t="s">
        <v>2832</v>
      </c>
      <c r="C1195" s="59">
        <v>1122651009810</v>
      </c>
      <c r="D1195" s="41">
        <v>75404</v>
      </c>
      <c r="E1195" s="41">
        <v>100</v>
      </c>
      <c r="F1195" s="42" t="s">
        <v>2675</v>
      </c>
      <c r="G1195" s="43" t="s">
        <v>2722</v>
      </c>
      <c r="H1195" s="43" t="s">
        <v>47</v>
      </c>
      <c r="I1195" s="61" t="s">
        <v>57</v>
      </c>
      <c r="J1195" s="41"/>
      <c r="K1195" s="41"/>
      <c r="L1195" s="51"/>
      <c r="M1195" s="51"/>
      <c r="N1195" s="52"/>
      <c r="O1195" s="61" t="s">
        <v>2722</v>
      </c>
      <c r="P1195" s="68" t="s">
        <v>52</v>
      </c>
      <c r="Q1195" s="100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45" hidden="1" x14ac:dyDescent="0.25">
      <c r="A1196" s="58">
        <v>1738</v>
      </c>
      <c r="B1196" s="42" t="s">
        <v>841</v>
      </c>
      <c r="C1196" s="59">
        <v>1072641000530</v>
      </c>
      <c r="D1196" s="41">
        <v>75404</v>
      </c>
      <c r="E1196" s="41">
        <v>100</v>
      </c>
      <c r="F1196" s="42" t="s">
        <v>2675</v>
      </c>
      <c r="G1196" s="43" t="s">
        <v>2722</v>
      </c>
      <c r="H1196" s="43" t="s">
        <v>234</v>
      </c>
      <c r="I1196" s="61" t="s">
        <v>66</v>
      </c>
      <c r="J1196" s="41"/>
      <c r="K1196" s="41"/>
      <c r="L1196" s="51"/>
      <c r="M1196" s="51"/>
      <c r="N1196" s="52"/>
      <c r="O1196" s="61" t="s">
        <v>2722</v>
      </c>
      <c r="P1196" s="68" t="s">
        <v>52</v>
      </c>
      <c r="Q1196" s="100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hidden="1" x14ac:dyDescent="0.25">
      <c r="A1197" s="58">
        <v>1739</v>
      </c>
      <c r="B1197" s="42" t="s">
        <v>839</v>
      </c>
      <c r="C1197" s="59">
        <v>1022600824267</v>
      </c>
      <c r="D1197" s="41">
        <v>75404</v>
      </c>
      <c r="E1197" s="41">
        <v>100</v>
      </c>
      <c r="F1197" s="42" t="s">
        <v>2675</v>
      </c>
      <c r="G1197" s="43" t="s">
        <v>2722</v>
      </c>
      <c r="H1197" s="43" t="s">
        <v>243</v>
      </c>
      <c r="I1197" s="61" t="s">
        <v>66</v>
      </c>
      <c r="J1197" s="41"/>
      <c r="K1197" s="41"/>
      <c r="L1197" s="51"/>
      <c r="M1197" s="51"/>
      <c r="N1197" s="52"/>
      <c r="O1197" s="61" t="s">
        <v>2722</v>
      </c>
      <c r="P1197" s="68" t="s">
        <v>52</v>
      </c>
      <c r="Q1197" s="100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hidden="1" x14ac:dyDescent="0.25">
      <c r="A1198" s="58">
        <v>1740</v>
      </c>
      <c r="B1198" s="42" t="s">
        <v>850</v>
      </c>
      <c r="C1198" s="59">
        <v>1032600140320</v>
      </c>
      <c r="D1198" s="41">
        <v>75404</v>
      </c>
      <c r="E1198" s="41">
        <v>100</v>
      </c>
      <c r="F1198" s="42" t="s">
        <v>2675</v>
      </c>
      <c r="G1198" s="43" t="s">
        <v>2722</v>
      </c>
      <c r="H1198" s="43" t="s">
        <v>243</v>
      </c>
      <c r="I1198" s="61" t="s">
        <v>66</v>
      </c>
      <c r="J1198" s="41"/>
      <c r="K1198" s="41"/>
      <c r="L1198" s="51"/>
      <c r="M1198" s="51"/>
      <c r="N1198" s="52"/>
      <c r="O1198" s="61" t="s">
        <v>2722</v>
      </c>
      <c r="P1198" s="68" t="s">
        <v>52</v>
      </c>
      <c r="Q1198" s="100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hidden="1" x14ac:dyDescent="0.25">
      <c r="A1199" s="58">
        <v>1741</v>
      </c>
      <c r="B1199" s="42" t="s">
        <v>845</v>
      </c>
      <c r="C1199" s="59">
        <v>1072641000244</v>
      </c>
      <c r="D1199" s="41">
        <v>75404</v>
      </c>
      <c r="E1199" s="41">
        <v>100</v>
      </c>
      <c r="F1199" s="42" t="s">
        <v>2675</v>
      </c>
      <c r="G1199" s="43" t="s">
        <v>2722</v>
      </c>
      <c r="H1199" s="43" t="s">
        <v>243</v>
      </c>
      <c r="I1199" s="61" t="s">
        <v>66</v>
      </c>
      <c r="J1199" s="41"/>
      <c r="K1199" s="41"/>
      <c r="L1199" s="51"/>
      <c r="M1199" s="51"/>
      <c r="N1199" s="52"/>
      <c r="O1199" s="61" t="s">
        <v>2722</v>
      </c>
      <c r="P1199" s="68" t="s">
        <v>52</v>
      </c>
      <c r="Q1199" s="100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hidden="1" x14ac:dyDescent="0.25">
      <c r="A1200" s="58">
        <v>1742</v>
      </c>
      <c r="B1200" s="42" t="s">
        <v>837</v>
      </c>
      <c r="C1200" s="59">
        <v>1072641000266</v>
      </c>
      <c r="D1200" s="41">
        <v>75404</v>
      </c>
      <c r="E1200" s="41">
        <v>100</v>
      </c>
      <c r="F1200" s="42" t="s">
        <v>2675</v>
      </c>
      <c r="G1200" s="43" t="s">
        <v>2722</v>
      </c>
      <c r="H1200" s="43" t="s">
        <v>243</v>
      </c>
      <c r="I1200" s="61" t="s">
        <v>66</v>
      </c>
      <c r="J1200" s="41"/>
      <c r="K1200" s="41"/>
      <c r="L1200" s="51"/>
      <c r="M1200" s="51"/>
      <c r="N1200" s="52"/>
      <c r="O1200" s="61" t="s">
        <v>2722</v>
      </c>
      <c r="P1200" s="68" t="s">
        <v>52</v>
      </c>
      <c r="Q1200" s="100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hidden="1" x14ac:dyDescent="0.25">
      <c r="A1201" s="58">
        <v>1743</v>
      </c>
      <c r="B1201" s="42" t="s">
        <v>844</v>
      </c>
      <c r="C1201" s="59">
        <v>1072641000431</v>
      </c>
      <c r="D1201" s="41">
        <v>75404</v>
      </c>
      <c r="E1201" s="41">
        <v>100</v>
      </c>
      <c r="F1201" s="42" t="s">
        <v>2675</v>
      </c>
      <c r="G1201" s="43" t="s">
        <v>2722</v>
      </c>
      <c r="H1201" s="43" t="s">
        <v>243</v>
      </c>
      <c r="I1201" s="61" t="s">
        <v>66</v>
      </c>
      <c r="J1201" s="41"/>
      <c r="K1201" s="41"/>
      <c r="L1201" s="51"/>
      <c r="M1201" s="51"/>
      <c r="N1201" s="52"/>
      <c r="O1201" s="61" t="s">
        <v>2722</v>
      </c>
      <c r="P1201" s="68" t="s">
        <v>52</v>
      </c>
      <c r="Q1201" s="100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hidden="1" x14ac:dyDescent="0.25">
      <c r="A1202" s="58">
        <v>1744</v>
      </c>
      <c r="B1202" s="42" t="s">
        <v>843</v>
      </c>
      <c r="C1202" s="59">
        <v>1072641000442</v>
      </c>
      <c r="D1202" s="41">
        <v>75404</v>
      </c>
      <c r="E1202" s="41">
        <v>100</v>
      </c>
      <c r="F1202" s="42" t="s">
        <v>2675</v>
      </c>
      <c r="G1202" s="43" t="s">
        <v>2722</v>
      </c>
      <c r="H1202" s="43" t="s">
        <v>243</v>
      </c>
      <c r="I1202" s="61" t="s">
        <v>66</v>
      </c>
      <c r="J1202" s="41"/>
      <c r="K1202" s="41"/>
      <c r="L1202" s="51"/>
      <c r="M1202" s="51"/>
      <c r="N1202" s="52"/>
      <c r="O1202" s="61" t="s">
        <v>2722</v>
      </c>
      <c r="P1202" s="68" t="s">
        <v>52</v>
      </c>
      <c r="Q1202" s="100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hidden="1" x14ac:dyDescent="0.25">
      <c r="A1203" s="58">
        <v>1745</v>
      </c>
      <c r="B1203" s="42" t="s">
        <v>849</v>
      </c>
      <c r="C1203" s="59">
        <v>1072641000453</v>
      </c>
      <c r="D1203" s="41">
        <v>75404</v>
      </c>
      <c r="E1203" s="41">
        <v>100</v>
      </c>
      <c r="F1203" s="42" t="s">
        <v>2675</v>
      </c>
      <c r="G1203" s="43" t="s">
        <v>2722</v>
      </c>
      <c r="H1203" s="43" t="s">
        <v>243</v>
      </c>
      <c r="I1203" s="61" t="s">
        <v>66</v>
      </c>
      <c r="J1203" s="41"/>
      <c r="K1203" s="41"/>
      <c r="L1203" s="51"/>
      <c r="M1203" s="51"/>
      <c r="N1203" s="52"/>
      <c r="O1203" s="61" t="s">
        <v>2722</v>
      </c>
      <c r="P1203" s="68" t="s">
        <v>52</v>
      </c>
      <c r="Q1203" s="100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hidden="1" x14ac:dyDescent="0.25">
      <c r="A1204" s="58">
        <v>1746</v>
      </c>
      <c r="B1204" s="42" t="s">
        <v>846</v>
      </c>
      <c r="C1204" s="59">
        <v>1072641000464</v>
      </c>
      <c r="D1204" s="41">
        <v>75404</v>
      </c>
      <c r="E1204" s="41">
        <v>100</v>
      </c>
      <c r="F1204" s="42" t="s">
        <v>2675</v>
      </c>
      <c r="G1204" s="43" t="s">
        <v>2722</v>
      </c>
      <c r="H1204" s="43" t="s">
        <v>243</v>
      </c>
      <c r="I1204" s="61" t="s">
        <v>66</v>
      </c>
      <c r="J1204" s="41"/>
      <c r="K1204" s="41"/>
      <c r="L1204" s="51"/>
      <c r="M1204" s="51"/>
      <c r="N1204" s="52"/>
      <c r="O1204" s="61" t="s">
        <v>2722</v>
      </c>
      <c r="P1204" s="68" t="s">
        <v>52</v>
      </c>
      <c r="Q1204" s="100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hidden="1" x14ac:dyDescent="0.25">
      <c r="A1205" s="58">
        <v>1747</v>
      </c>
      <c r="B1205" s="42" t="s">
        <v>2246</v>
      </c>
      <c r="C1205" s="59">
        <v>1072641000255</v>
      </c>
      <c r="D1205" s="41">
        <v>75404</v>
      </c>
      <c r="E1205" s="41">
        <v>100</v>
      </c>
      <c r="F1205" s="42" t="s">
        <v>2675</v>
      </c>
      <c r="G1205" s="43" t="s">
        <v>2722</v>
      </c>
      <c r="H1205" s="43" t="s">
        <v>8</v>
      </c>
      <c r="I1205" s="61" t="s">
        <v>66</v>
      </c>
      <c r="J1205" s="41"/>
      <c r="K1205" s="41"/>
      <c r="L1205" s="51"/>
      <c r="M1205" s="51"/>
      <c r="N1205" s="52"/>
      <c r="O1205" s="61" t="s">
        <v>2722</v>
      </c>
      <c r="P1205" s="68" t="s">
        <v>52</v>
      </c>
      <c r="Q1205" s="100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hidden="1" x14ac:dyDescent="0.25">
      <c r="A1206" s="58">
        <v>1748</v>
      </c>
      <c r="B1206" s="42" t="s">
        <v>840</v>
      </c>
      <c r="C1206" s="59">
        <v>1072641000552</v>
      </c>
      <c r="D1206" s="41">
        <v>75404</v>
      </c>
      <c r="E1206" s="41">
        <v>100</v>
      </c>
      <c r="F1206" s="42" t="s">
        <v>2675</v>
      </c>
      <c r="G1206" s="43" t="s">
        <v>2722</v>
      </c>
      <c r="H1206" s="43" t="s">
        <v>8</v>
      </c>
      <c r="I1206" s="61" t="s">
        <v>66</v>
      </c>
      <c r="J1206" s="41"/>
      <c r="K1206" s="41"/>
      <c r="L1206" s="51"/>
      <c r="M1206" s="51"/>
      <c r="N1206" s="52"/>
      <c r="O1206" s="61" t="s">
        <v>2722</v>
      </c>
      <c r="P1206" s="68" t="s">
        <v>52</v>
      </c>
      <c r="Q1206" s="100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hidden="1" x14ac:dyDescent="0.25">
      <c r="A1207" s="58">
        <v>1749</v>
      </c>
      <c r="B1207" s="42" t="s">
        <v>2768</v>
      </c>
      <c r="C1207" s="60">
        <v>1212600000447</v>
      </c>
      <c r="D1207" s="41">
        <v>75404</v>
      </c>
      <c r="E1207" s="41">
        <v>100</v>
      </c>
      <c r="F1207" s="42" t="s">
        <v>2675</v>
      </c>
      <c r="G1207" s="43" t="s">
        <v>2722</v>
      </c>
      <c r="H1207" s="43" t="s">
        <v>8</v>
      </c>
      <c r="I1207" s="61" t="s">
        <v>66</v>
      </c>
      <c r="J1207" s="41"/>
      <c r="K1207" s="41"/>
      <c r="L1207" s="51"/>
      <c r="M1207" s="51"/>
      <c r="N1207" s="52" t="s">
        <v>2751</v>
      </c>
      <c r="O1207" s="61" t="s">
        <v>2722</v>
      </c>
      <c r="P1207" s="68" t="s">
        <v>52</v>
      </c>
      <c r="Q1207" s="100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38.25" hidden="1" x14ac:dyDescent="0.25">
      <c r="A1208" s="58">
        <v>1750</v>
      </c>
      <c r="B1208" s="42" t="s">
        <v>842</v>
      </c>
      <c r="C1208" s="59">
        <v>1072641000684</v>
      </c>
      <c r="D1208" s="41">
        <v>75404</v>
      </c>
      <c r="E1208" s="41">
        <v>100</v>
      </c>
      <c r="F1208" s="42" t="s">
        <v>2675</v>
      </c>
      <c r="G1208" s="43" t="s">
        <v>2722</v>
      </c>
      <c r="H1208" s="43" t="s">
        <v>9</v>
      </c>
      <c r="I1208" s="61" t="s">
        <v>65</v>
      </c>
      <c r="J1208" s="41"/>
      <c r="K1208" s="41"/>
      <c r="L1208" s="51"/>
      <c r="M1208" s="51"/>
      <c r="N1208" s="52"/>
      <c r="O1208" s="61" t="s">
        <v>2722</v>
      </c>
      <c r="P1208" s="68" t="s">
        <v>52</v>
      </c>
      <c r="Q1208" s="100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38.25" hidden="1" x14ac:dyDescent="0.25">
      <c r="A1209" s="58">
        <v>1751</v>
      </c>
      <c r="B1209" s="42" t="s">
        <v>1341</v>
      </c>
      <c r="C1209" s="59">
        <v>1022600823893</v>
      </c>
      <c r="D1209" s="41">
        <v>75404</v>
      </c>
      <c r="E1209" s="41">
        <v>100</v>
      </c>
      <c r="F1209" s="42" t="s">
        <v>2675</v>
      </c>
      <c r="G1209" s="43" t="s">
        <v>2722</v>
      </c>
      <c r="H1209" s="43" t="s">
        <v>9</v>
      </c>
      <c r="I1209" s="61" t="s">
        <v>65</v>
      </c>
      <c r="J1209" s="41"/>
      <c r="K1209" s="41"/>
      <c r="L1209" s="51"/>
      <c r="M1209" s="51"/>
      <c r="N1209" s="52"/>
      <c r="O1209" s="61" t="s">
        <v>2722</v>
      </c>
      <c r="P1209" s="68" t="s">
        <v>52</v>
      </c>
      <c r="Q1209" s="100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38.25" hidden="1" x14ac:dyDescent="0.25">
      <c r="A1210" s="58">
        <v>1752</v>
      </c>
      <c r="B1210" s="42" t="s">
        <v>2423</v>
      </c>
      <c r="C1210" s="59">
        <v>1122651000273</v>
      </c>
      <c r="D1210" s="41">
        <v>75404</v>
      </c>
      <c r="E1210" s="41">
        <v>100</v>
      </c>
      <c r="F1210" s="42" t="s">
        <v>2675</v>
      </c>
      <c r="G1210" s="43" t="s">
        <v>2722</v>
      </c>
      <c r="H1210" s="43" t="s">
        <v>9</v>
      </c>
      <c r="I1210" s="61" t="s">
        <v>65</v>
      </c>
      <c r="J1210" s="41"/>
      <c r="K1210" s="41"/>
      <c r="L1210" s="51"/>
      <c r="M1210" s="51"/>
      <c r="N1210" s="52"/>
      <c r="O1210" s="61" t="s">
        <v>2722</v>
      </c>
      <c r="P1210" s="68" t="s">
        <v>52</v>
      </c>
      <c r="Q1210" s="100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hidden="1" x14ac:dyDescent="0.25">
      <c r="A1211" s="58">
        <v>1753</v>
      </c>
      <c r="B1211" s="42" t="s">
        <v>838</v>
      </c>
      <c r="C1211" s="59">
        <v>1022600824971</v>
      </c>
      <c r="D1211" s="41">
        <v>75404</v>
      </c>
      <c r="E1211" s="41">
        <v>100</v>
      </c>
      <c r="F1211" s="42" t="s">
        <v>2675</v>
      </c>
      <c r="G1211" s="43" t="s">
        <v>2722</v>
      </c>
      <c r="H1211" s="43" t="s">
        <v>1319</v>
      </c>
      <c r="I1211" s="61" t="s">
        <v>65</v>
      </c>
      <c r="J1211" s="41"/>
      <c r="K1211" s="41"/>
      <c r="L1211" s="51"/>
      <c r="M1211" s="51"/>
      <c r="N1211" s="52"/>
      <c r="O1211" s="61" t="s">
        <v>2722</v>
      </c>
      <c r="P1211" s="68" t="s">
        <v>52</v>
      </c>
      <c r="Q1211" s="100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25.5" hidden="1" x14ac:dyDescent="0.25">
      <c r="A1212" s="58">
        <v>1754</v>
      </c>
      <c r="B1212" s="42" t="s">
        <v>2831</v>
      </c>
      <c r="C1212" s="59">
        <v>1122651000262</v>
      </c>
      <c r="D1212" s="41">
        <v>75404</v>
      </c>
      <c r="E1212" s="41">
        <v>100</v>
      </c>
      <c r="F1212" s="42" t="s">
        <v>2675</v>
      </c>
      <c r="G1212" s="43" t="s">
        <v>2722</v>
      </c>
      <c r="H1212" s="43" t="s">
        <v>11</v>
      </c>
      <c r="I1212" s="61" t="s">
        <v>51</v>
      </c>
      <c r="J1212" s="41"/>
      <c r="K1212" s="41"/>
      <c r="L1212" s="51"/>
      <c r="M1212" s="51"/>
      <c r="N1212" s="52"/>
      <c r="O1212" s="61" t="s">
        <v>2722</v>
      </c>
      <c r="P1212" s="68" t="s">
        <v>52</v>
      </c>
      <c r="Q1212" s="100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hidden="1" x14ac:dyDescent="0.25">
      <c r="A1213" s="58">
        <v>1755</v>
      </c>
      <c r="B1213" s="42" t="s">
        <v>836</v>
      </c>
      <c r="C1213" s="59">
        <v>1122651001329</v>
      </c>
      <c r="D1213" s="41">
        <v>75404</v>
      </c>
      <c r="E1213" s="41">
        <v>100</v>
      </c>
      <c r="F1213" s="42" t="s">
        <v>2675</v>
      </c>
      <c r="G1213" s="43" t="s">
        <v>2722</v>
      </c>
      <c r="H1213" s="43" t="s">
        <v>11</v>
      </c>
      <c r="I1213" s="61" t="s">
        <v>51</v>
      </c>
      <c r="J1213" s="41"/>
      <c r="K1213" s="41"/>
      <c r="L1213" s="51"/>
      <c r="M1213" s="51"/>
      <c r="N1213" s="52"/>
      <c r="O1213" s="61" t="s">
        <v>2722</v>
      </c>
      <c r="P1213" s="68" t="s">
        <v>52</v>
      </c>
      <c r="Q1213" s="100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hidden="1" x14ac:dyDescent="0.25">
      <c r="A1214" s="58">
        <v>1756</v>
      </c>
      <c r="B1214" s="42" t="s">
        <v>2437</v>
      </c>
      <c r="C1214" s="59">
        <v>1122651000867</v>
      </c>
      <c r="D1214" s="41">
        <v>75404</v>
      </c>
      <c r="E1214" s="41">
        <v>100</v>
      </c>
      <c r="F1214" s="42" t="s">
        <v>2675</v>
      </c>
      <c r="G1214" s="43" t="s">
        <v>2722</v>
      </c>
      <c r="H1214" s="43" t="s">
        <v>418</v>
      </c>
      <c r="I1214" s="61" t="s">
        <v>53</v>
      </c>
      <c r="J1214" s="41"/>
      <c r="K1214" s="41"/>
      <c r="L1214" s="51"/>
      <c r="M1214" s="51"/>
      <c r="N1214" s="52"/>
      <c r="O1214" s="61" t="s">
        <v>2722</v>
      </c>
      <c r="P1214" s="68" t="s">
        <v>52</v>
      </c>
      <c r="Q1214" s="100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hidden="1" x14ac:dyDescent="0.25">
      <c r="A1215" s="58">
        <v>1765</v>
      </c>
      <c r="B1215" s="42" t="s">
        <v>1932</v>
      </c>
      <c r="C1215" s="59">
        <v>1022603223477</v>
      </c>
      <c r="D1215" s="41">
        <v>75404</v>
      </c>
      <c r="E1215" s="41">
        <v>100</v>
      </c>
      <c r="F1215" s="42" t="s">
        <v>853</v>
      </c>
      <c r="G1215" s="43" t="s">
        <v>852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852</v>
      </c>
      <c r="P1215" s="68" t="s">
        <v>52</v>
      </c>
      <c r="Q1215" s="100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hidden="1" x14ac:dyDescent="0.25">
      <c r="A1216" s="58">
        <v>1766</v>
      </c>
      <c r="B1216" s="42" t="s">
        <v>1933</v>
      </c>
      <c r="C1216" s="59">
        <v>1022603223488</v>
      </c>
      <c r="D1216" s="41">
        <v>75404</v>
      </c>
      <c r="E1216" s="41">
        <v>100</v>
      </c>
      <c r="F1216" s="42" t="s">
        <v>853</v>
      </c>
      <c r="G1216" s="43" t="s">
        <v>852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852</v>
      </c>
      <c r="P1216" s="68" t="s">
        <v>52</v>
      </c>
      <c r="Q1216" s="100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hidden="1" x14ac:dyDescent="0.25">
      <c r="A1217" s="58">
        <v>1767</v>
      </c>
      <c r="B1217" s="42" t="s">
        <v>1934</v>
      </c>
      <c r="C1217" s="59">
        <v>1022603223499</v>
      </c>
      <c r="D1217" s="41">
        <v>75404</v>
      </c>
      <c r="E1217" s="41">
        <v>100</v>
      </c>
      <c r="F1217" s="42" t="s">
        <v>853</v>
      </c>
      <c r="G1217" s="43" t="s">
        <v>852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852</v>
      </c>
      <c r="P1217" s="68" t="s">
        <v>52</v>
      </c>
      <c r="Q1217" s="100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hidden="1" x14ac:dyDescent="0.25">
      <c r="A1218" s="58">
        <v>1768</v>
      </c>
      <c r="B1218" s="42" t="s">
        <v>1935</v>
      </c>
      <c r="C1218" s="59">
        <v>1022603223500</v>
      </c>
      <c r="D1218" s="41">
        <v>75404</v>
      </c>
      <c r="E1218" s="41">
        <v>100</v>
      </c>
      <c r="F1218" s="42" t="s">
        <v>853</v>
      </c>
      <c r="G1218" s="43" t="s">
        <v>852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852</v>
      </c>
      <c r="P1218" s="68" t="s">
        <v>52</v>
      </c>
      <c r="Q1218" s="100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hidden="1" x14ac:dyDescent="0.25">
      <c r="A1219" s="58">
        <v>1769</v>
      </c>
      <c r="B1219" s="42" t="s">
        <v>857</v>
      </c>
      <c r="C1219" s="59">
        <v>1022603224720</v>
      </c>
      <c r="D1219" s="41">
        <v>75404</v>
      </c>
      <c r="E1219" s="41">
        <v>100</v>
      </c>
      <c r="F1219" s="42" t="s">
        <v>853</v>
      </c>
      <c r="G1219" s="43" t="s">
        <v>852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852</v>
      </c>
      <c r="P1219" s="68" t="s">
        <v>52</v>
      </c>
      <c r="Q1219" s="100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hidden="1" x14ac:dyDescent="0.25">
      <c r="A1220" s="58">
        <v>1770</v>
      </c>
      <c r="B1220" s="42" t="s">
        <v>1942</v>
      </c>
      <c r="C1220" s="59">
        <v>1022603224808</v>
      </c>
      <c r="D1220" s="41">
        <v>75404</v>
      </c>
      <c r="E1220" s="41">
        <v>100</v>
      </c>
      <c r="F1220" s="42" t="s">
        <v>853</v>
      </c>
      <c r="G1220" s="43" t="s">
        <v>852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852</v>
      </c>
      <c r="P1220" s="68" t="s">
        <v>52</v>
      </c>
      <c r="Q1220" s="100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hidden="1" x14ac:dyDescent="0.25">
      <c r="A1221" s="58">
        <v>1771</v>
      </c>
      <c r="B1221" s="42" t="s">
        <v>1968</v>
      </c>
      <c r="C1221" s="59">
        <v>1022603230495</v>
      </c>
      <c r="D1221" s="41">
        <v>75404</v>
      </c>
      <c r="E1221" s="41">
        <v>100</v>
      </c>
      <c r="F1221" s="42" t="s">
        <v>853</v>
      </c>
      <c r="G1221" s="43" t="s">
        <v>852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852</v>
      </c>
      <c r="P1221" s="68" t="s">
        <v>52</v>
      </c>
      <c r="Q1221" s="100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hidden="1" x14ac:dyDescent="0.25">
      <c r="A1222" s="58">
        <v>1772</v>
      </c>
      <c r="B1222" s="42" t="s">
        <v>1969</v>
      </c>
      <c r="C1222" s="59">
        <v>1022603230517</v>
      </c>
      <c r="D1222" s="41">
        <v>75404</v>
      </c>
      <c r="E1222" s="41">
        <v>100</v>
      </c>
      <c r="F1222" s="42" t="s">
        <v>853</v>
      </c>
      <c r="G1222" s="43" t="s">
        <v>852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852</v>
      </c>
      <c r="P1222" s="68" t="s">
        <v>52</v>
      </c>
      <c r="Q1222" s="100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hidden="1" x14ac:dyDescent="0.25">
      <c r="A1223" s="58">
        <v>1773</v>
      </c>
      <c r="B1223" s="42" t="s">
        <v>855</v>
      </c>
      <c r="C1223" s="59">
        <v>1032601791012</v>
      </c>
      <c r="D1223" s="41">
        <v>75404</v>
      </c>
      <c r="E1223" s="41">
        <v>100</v>
      </c>
      <c r="F1223" s="42" t="s">
        <v>853</v>
      </c>
      <c r="G1223" s="43" t="s">
        <v>852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852</v>
      </c>
      <c r="P1223" s="68" t="s">
        <v>52</v>
      </c>
      <c r="Q1223" s="100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hidden="1" x14ac:dyDescent="0.25">
      <c r="A1224" s="58">
        <v>1774</v>
      </c>
      <c r="B1224" s="42" t="s">
        <v>2123</v>
      </c>
      <c r="C1224" s="59">
        <v>1032601791034</v>
      </c>
      <c r="D1224" s="41">
        <v>75404</v>
      </c>
      <c r="E1224" s="41">
        <v>100</v>
      </c>
      <c r="F1224" s="42" t="s">
        <v>853</v>
      </c>
      <c r="G1224" s="43" t="s">
        <v>852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852</v>
      </c>
      <c r="P1224" s="68" t="s">
        <v>52</v>
      </c>
      <c r="Q1224" s="100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hidden="1" x14ac:dyDescent="0.25">
      <c r="A1225" s="58">
        <v>1775</v>
      </c>
      <c r="B1225" s="42" t="s">
        <v>856</v>
      </c>
      <c r="C1225" s="59">
        <v>1032601791056</v>
      </c>
      <c r="D1225" s="41">
        <v>75404</v>
      </c>
      <c r="E1225" s="41">
        <v>100</v>
      </c>
      <c r="F1225" s="42" t="s">
        <v>853</v>
      </c>
      <c r="G1225" s="43" t="s">
        <v>852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852</v>
      </c>
      <c r="P1225" s="68" t="s">
        <v>52</v>
      </c>
      <c r="Q1225" s="100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hidden="1" x14ac:dyDescent="0.25">
      <c r="A1226" s="58">
        <v>1776</v>
      </c>
      <c r="B1226" s="42" t="s">
        <v>858</v>
      </c>
      <c r="C1226" s="59">
        <v>1032601791089</v>
      </c>
      <c r="D1226" s="41">
        <v>75404</v>
      </c>
      <c r="E1226" s="41">
        <v>100</v>
      </c>
      <c r="F1226" s="42" t="s">
        <v>853</v>
      </c>
      <c r="G1226" s="43" t="s">
        <v>852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852</v>
      </c>
      <c r="P1226" s="68" t="s">
        <v>52</v>
      </c>
      <c r="Q1226" s="100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hidden="1" x14ac:dyDescent="0.25">
      <c r="A1227" s="58">
        <v>1777</v>
      </c>
      <c r="B1227" s="42" t="s">
        <v>2125</v>
      </c>
      <c r="C1227" s="59">
        <v>1032601791958</v>
      </c>
      <c r="D1227" s="41">
        <v>75404</v>
      </c>
      <c r="E1227" s="41">
        <v>100</v>
      </c>
      <c r="F1227" s="42" t="s">
        <v>853</v>
      </c>
      <c r="G1227" s="43" t="s">
        <v>852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852</v>
      </c>
      <c r="P1227" s="68" t="s">
        <v>52</v>
      </c>
      <c r="Q1227" s="100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hidden="1" x14ac:dyDescent="0.25">
      <c r="A1228" s="58">
        <v>1778</v>
      </c>
      <c r="B1228" s="42" t="s">
        <v>2126</v>
      </c>
      <c r="C1228" s="59">
        <v>1032601792365</v>
      </c>
      <c r="D1228" s="41">
        <v>75404</v>
      </c>
      <c r="E1228" s="41">
        <v>100</v>
      </c>
      <c r="F1228" s="42" t="s">
        <v>853</v>
      </c>
      <c r="G1228" s="43" t="s">
        <v>852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852</v>
      </c>
      <c r="P1228" s="68" t="s">
        <v>52</v>
      </c>
      <c r="Q1228" s="100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hidden="1" x14ac:dyDescent="0.25">
      <c r="A1229" s="58">
        <v>1779</v>
      </c>
      <c r="B1229" s="42" t="s">
        <v>2128</v>
      </c>
      <c r="C1229" s="59">
        <v>1032601792761</v>
      </c>
      <c r="D1229" s="41">
        <v>75404</v>
      </c>
      <c r="E1229" s="41">
        <v>100</v>
      </c>
      <c r="F1229" s="42" t="s">
        <v>853</v>
      </c>
      <c r="G1229" s="43" t="s">
        <v>852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852</v>
      </c>
      <c r="P1229" s="68" t="s">
        <v>52</v>
      </c>
      <c r="Q1229" s="100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hidden="1" x14ac:dyDescent="0.25">
      <c r="A1230" s="58">
        <v>1780</v>
      </c>
      <c r="B1230" s="42" t="s">
        <v>2131</v>
      </c>
      <c r="C1230" s="59">
        <v>1032601794390</v>
      </c>
      <c r="D1230" s="41">
        <v>75404</v>
      </c>
      <c r="E1230" s="41">
        <v>100</v>
      </c>
      <c r="F1230" s="42" t="s">
        <v>853</v>
      </c>
      <c r="G1230" s="43" t="s">
        <v>852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852</v>
      </c>
      <c r="P1230" s="68" t="s">
        <v>52</v>
      </c>
      <c r="Q1230" s="100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hidden="1" x14ac:dyDescent="0.25">
      <c r="A1231" s="58">
        <v>1781</v>
      </c>
      <c r="B1231" s="42" t="s">
        <v>2137</v>
      </c>
      <c r="C1231" s="59">
        <v>1032601796171</v>
      </c>
      <c r="D1231" s="41">
        <v>75404</v>
      </c>
      <c r="E1231" s="41">
        <v>100</v>
      </c>
      <c r="F1231" s="42" t="s">
        <v>853</v>
      </c>
      <c r="G1231" s="43" t="s">
        <v>852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852</v>
      </c>
      <c r="P1231" s="68" t="s">
        <v>52</v>
      </c>
      <c r="Q1231" s="100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hidden="1" x14ac:dyDescent="0.25">
      <c r="A1232" s="58">
        <v>1782</v>
      </c>
      <c r="B1232" s="42" t="s">
        <v>2176</v>
      </c>
      <c r="C1232" s="59">
        <v>1042600686457</v>
      </c>
      <c r="D1232" s="41">
        <v>75404</v>
      </c>
      <c r="E1232" s="41">
        <v>100</v>
      </c>
      <c r="F1232" s="42" t="s">
        <v>853</v>
      </c>
      <c r="G1232" s="43" t="s">
        <v>852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852</v>
      </c>
      <c r="P1232" s="68" t="s">
        <v>52</v>
      </c>
      <c r="Q1232" s="100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hidden="1" x14ac:dyDescent="0.25">
      <c r="A1233" s="58">
        <v>1783</v>
      </c>
      <c r="B1233" s="42" t="s">
        <v>2208</v>
      </c>
      <c r="C1233" s="59">
        <v>1052607115846</v>
      </c>
      <c r="D1233" s="41">
        <v>75404</v>
      </c>
      <c r="E1233" s="41">
        <v>100</v>
      </c>
      <c r="F1233" s="42" t="s">
        <v>853</v>
      </c>
      <c r="G1233" s="43" t="s">
        <v>852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852</v>
      </c>
      <c r="P1233" s="68" t="s">
        <v>52</v>
      </c>
      <c r="Q1233" s="100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hidden="1" x14ac:dyDescent="0.25">
      <c r="A1234" s="58">
        <v>1784</v>
      </c>
      <c r="B1234" s="42" t="s">
        <v>2509</v>
      </c>
      <c r="C1234" s="59">
        <v>1142651026737</v>
      </c>
      <c r="D1234" s="41">
        <v>75404</v>
      </c>
      <c r="E1234" s="41">
        <v>100</v>
      </c>
      <c r="F1234" s="42" t="s">
        <v>853</v>
      </c>
      <c r="G1234" s="43" t="s">
        <v>852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852</v>
      </c>
      <c r="P1234" s="68" t="s">
        <v>52</v>
      </c>
      <c r="Q1234" s="100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hidden="1" x14ac:dyDescent="0.25">
      <c r="A1235" s="58">
        <v>1759</v>
      </c>
      <c r="B1235" s="42" t="s">
        <v>2117</v>
      </c>
      <c r="C1235" s="59">
        <v>1032601790913</v>
      </c>
      <c r="D1235" s="41">
        <v>75403</v>
      </c>
      <c r="E1235" s="41">
        <v>100</v>
      </c>
      <c r="F1235" s="42" t="s">
        <v>853</v>
      </c>
      <c r="G1235" s="43" t="s">
        <v>852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852</v>
      </c>
      <c r="P1235" s="68" t="s">
        <v>52</v>
      </c>
      <c r="Q1235" s="100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hidden="1" x14ac:dyDescent="0.25">
      <c r="A1236" s="58">
        <v>1785</v>
      </c>
      <c r="B1236" s="42" t="s">
        <v>859</v>
      </c>
      <c r="C1236" s="59">
        <v>1032601790726</v>
      </c>
      <c r="D1236" s="41">
        <v>75404</v>
      </c>
      <c r="E1236" s="41">
        <v>100</v>
      </c>
      <c r="F1236" s="42" t="s">
        <v>853</v>
      </c>
      <c r="G1236" s="43" t="s">
        <v>852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852</v>
      </c>
      <c r="P1236" s="68" t="s">
        <v>52</v>
      </c>
      <c r="Q1236" s="100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hidden="1" x14ac:dyDescent="0.25">
      <c r="A1237" s="58">
        <v>1786</v>
      </c>
      <c r="B1237" s="42" t="s">
        <v>863</v>
      </c>
      <c r="C1237" s="59">
        <v>1032601790693</v>
      </c>
      <c r="D1237" s="41">
        <v>75404</v>
      </c>
      <c r="E1237" s="41">
        <v>100</v>
      </c>
      <c r="F1237" s="42" t="s">
        <v>853</v>
      </c>
      <c r="G1237" s="43" t="s">
        <v>852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852</v>
      </c>
      <c r="P1237" s="68" t="s">
        <v>52</v>
      </c>
      <c r="Q1237" s="100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hidden="1" x14ac:dyDescent="0.25">
      <c r="A1238" s="58">
        <v>1787</v>
      </c>
      <c r="B1238" s="42" t="s">
        <v>2118</v>
      </c>
      <c r="C1238" s="59">
        <v>1032601790924</v>
      </c>
      <c r="D1238" s="41">
        <v>75404</v>
      </c>
      <c r="E1238" s="41">
        <v>100</v>
      </c>
      <c r="F1238" s="42" t="s">
        <v>853</v>
      </c>
      <c r="G1238" s="43" t="s">
        <v>852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852</v>
      </c>
      <c r="P1238" s="68" t="s">
        <v>52</v>
      </c>
      <c r="Q1238" s="100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hidden="1" x14ac:dyDescent="0.25">
      <c r="A1239" s="58">
        <v>1788</v>
      </c>
      <c r="B1239" s="42" t="s">
        <v>2119</v>
      </c>
      <c r="C1239" s="59">
        <v>1032601790946</v>
      </c>
      <c r="D1239" s="41">
        <v>75404</v>
      </c>
      <c r="E1239" s="41">
        <v>100</v>
      </c>
      <c r="F1239" s="42" t="s">
        <v>853</v>
      </c>
      <c r="G1239" s="43" t="s">
        <v>852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852</v>
      </c>
      <c r="P1239" s="68" t="s">
        <v>52</v>
      </c>
      <c r="Q1239" s="100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hidden="1" x14ac:dyDescent="0.25">
      <c r="A1240" s="58">
        <v>1789</v>
      </c>
      <c r="B1240" s="42" t="s">
        <v>2120</v>
      </c>
      <c r="C1240" s="59">
        <v>1032601790979</v>
      </c>
      <c r="D1240" s="41">
        <v>75404</v>
      </c>
      <c r="E1240" s="41">
        <v>100</v>
      </c>
      <c r="F1240" s="42" t="s">
        <v>853</v>
      </c>
      <c r="G1240" s="43" t="s">
        <v>852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852</v>
      </c>
      <c r="P1240" s="68" t="s">
        <v>52</v>
      </c>
      <c r="Q1240" s="100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hidden="1" x14ac:dyDescent="0.25">
      <c r="A1241" s="58">
        <v>1790</v>
      </c>
      <c r="B1241" s="42" t="s">
        <v>2129</v>
      </c>
      <c r="C1241" s="59">
        <v>1032601793861</v>
      </c>
      <c r="D1241" s="41">
        <v>75404</v>
      </c>
      <c r="E1241" s="41">
        <v>100</v>
      </c>
      <c r="F1241" s="42" t="s">
        <v>853</v>
      </c>
      <c r="G1241" s="43" t="s">
        <v>852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852</v>
      </c>
      <c r="P1241" s="68" t="s">
        <v>52</v>
      </c>
      <c r="Q1241" s="100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hidden="1" x14ac:dyDescent="0.25">
      <c r="A1242" s="58">
        <v>1791</v>
      </c>
      <c r="B1242" s="42" t="s">
        <v>2130</v>
      </c>
      <c r="C1242" s="59">
        <v>1032601793949</v>
      </c>
      <c r="D1242" s="41">
        <v>75404</v>
      </c>
      <c r="E1242" s="41">
        <v>100</v>
      </c>
      <c r="F1242" s="42" t="s">
        <v>853</v>
      </c>
      <c r="G1242" s="43" t="s">
        <v>852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852</v>
      </c>
      <c r="P1242" s="68" t="s">
        <v>52</v>
      </c>
      <c r="Q1242" s="100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hidden="1" x14ac:dyDescent="0.25">
      <c r="A1243" s="58">
        <v>1792</v>
      </c>
      <c r="B1243" s="42" t="s">
        <v>862</v>
      </c>
      <c r="C1243" s="59">
        <v>1032601794081</v>
      </c>
      <c r="D1243" s="41">
        <v>75404</v>
      </c>
      <c r="E1243" s="41">
        <v>100</v>
      </c>
      <c r="F1243" s="42" t="s">
        <v>853</v>
      </c>
      <c r="G1243" s="43" t="s">
        <v>852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852</v>
      </c>
      <c r="P1243" s="68" t="s">
        <v>52</v>
      </c>
      <c r="Q1243" s="100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hidden="1" x14ac:dyDescent="0.25">
      <c r="A1244" s="58">
        <v>1793</v>
      </c>
      <c r="B1244" s="42" t="s">
        <v>861</v>
      </c>
      <c r="C1244" s="59">
        <v>1032601794103</v>
      </c>
      <c r="D1244" s="41">
        <v>75404</v>
      </c>
      <c r="E1244" s="41">
        <v>100</v>
      </c>
      <c r="F1244" s="42" t="s">
        <v>853</v>
      </c>
      <c r="G1244" s="43" t="s">
        <v>852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852</v>
      </c>
      <c r="P1244" s="68" t="s">
        <v>52</v>
      </c>
      <c r="Q1244" s="100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hidden="1" x14ac:dyDescent="0.25">
      <c r="A1245" s="58">
        <v>1794</v>
      </c>
      <c r="B1245" s="42" t="s">
        <v>860</v>
      </c>
      <c r="C1245" s="59">
        <v>1032601794433</v>
      </c>
      <c r="D1245" s="41">
        <v>75404</v>
      </c>
      <c r="E1245" s="41">
        <v>100</v>
      </c>
      <c r="F1245" s="42" t="s">
        <v>853</v>
      </c>
      <c r="G1245" s="43" t="s">
        <v>852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852</v>
      </c>
      <c r="P1245" s="68" t="s">
        <v>52</v>
      </c>
      <c r="Q1245" s="100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hidden="1" x14ac:dyDescent="0.25">
      <c r="A1246" s="58">
        <v>1795</v>
      </c>
      <c r="B1246" s="42" t="s">
        <v>2132</v>
      </c>
      <c r="C1246" s="59">
        <v>1032601794455</v>
      </c>
      <c r="D1246" s="41">
        <v>75404</v>
      </c>
      <c r="E1246" s="41">
        <v>100</v>
      </c>
      <c r="F1246" s="42" t="s">
        <v>853</v>
      </c>
      <c r="G1246" s="43" t="s">
        <v>852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852</v>
      </c>
      <c r="P1246" s="68" t="s">
        <v>52</v>
      </c>
      <c r="Q1246" s="100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hidden="1" x14ac:dyDescent="0.25">
      <c r="A1247" s="58">
        <v>1796</v>
      </c>
      <c r="B1247" s="42" t="s">
        <v>2133</v>
      </c>
      <c r="C1247" s="59">
        <v>1032601795270</v>
      </c>
      <c r="D1247" s="41">
        <v>75404</v>
      </c>
      <c r="E1247" s="41">
        <v>100</v>
      </c>
      <c r="F1247" s="42" t="s">
        <v>853</v>
      </c>
      <c r="G1247" s="43" t="s">
        <v>852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852</v>
      </c>
      <c r="P1247" s="68" t="s">
        <v>52</v>
      </c>
      <c r="Q1247" s="100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hidden="1" x14ac:dyDescent="0.25">
      <c r="A1248" s="58">
        <v>1797</v>
      </c>
      <c r="B1248" s="42" t="s">
        <v>2134</v>
      </c>
      <c r="C1248" s="59">
        <v>1032601795280</v>
      </c>
      <c r="D1248" s="41">
        <v>75404</v>
      </c>
      <c r="E1248" s="41">
        <v>100</v>
      </c>
      <c r="F1248" s="42" t="s">
        <v>853</v>
      </c>
      <c r="G1248" s="43" t="s">
        <v>852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852</v>
      </c>
      <c r="P1248" s="68" t="s">
        <v>52</v>
      </c>
      <c r="Q1248" s="100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hidden="1" x14ac:dyDescent="0.25">
      <c r="A1249" s="58">
        <v>1757</v>
      </c>
      <c r="B1249" s="42" t="s">
        <v>868</v>
      </c>
      <c r="C1249" s="59">
        <v>1082646000524</v>
      </c>
      <c r="D1249" s="41">
        <v>65243</v>
      </c>
      <c r="E1249" s="41">
        <v>100</v>
      </c>
      <c r="F1249" s="42" t="s">
        <v>853</v>
      </c>
      <c r="G1249" s="43" t="s">
        <v>852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852</v>
      </c>
      <c r="P1249" s="68" t="s">
        <v>52</v>
      </c>
      <c r="Q1249" s="100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45" hidden="1" x14ac:dyDescent="0.25">
      <c r="A1250" s="58">
        <v>1760</v>
      </c>
      <c r="B1250" s="42" t="s">
        <v>1948</v>
      </c>
      <c r="C1250" s="59">
        <v>1022603225314</v>
      </c>
      <c r="D1250" s="41">
        <v>75403</v>
      </c>
      <c r="E1250" s="41">
        <v>100</v>
      </c>
      <c r="F1250" s="42" t="s">
        <v>853</v>
      </c>
      <c r="G1250" s="43" t="s">
        <v>852</v>
      </c>
      <c r="H1250" s="43" t="s">
        <v>2094</v>
      </c>
      <c r="I1250" s="61" t="s">
        <v>54</v>
      </c>
      <c r="J1250" s="41"/>
      <c r="K1250" s="41"/>
      <c r="L1250" s="51"/>
      <c r="M1250" s="51"/>
      <c r="N1250" s="52"/>
      <c r="O1250" s="61" t="s">
        <v>852</v>
      </c>
      <c r="P1250" s="68" t="s">
        <v>52</v>
      </c>
      <c r="Q1250" s="100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38.25" hidden="1" x14ac:dyDescent="0.25">
      <c r="A1251" s="58">
        <v>1798</v>
      </c>
      <c r="B1251" s="42" t="s">
        <v>866</v>
      </c>
      <c r="C1251" s="59">
        <v>1032601790980</v>
      </c>
      <c r="D1251" s="41">
        <v>75404</v>
      </c>
      <c r="E1251" s="41">
        <v>100</v>
      </c>
      <c r="F1251" s="42" t="s">
        <v>853</v>
      </c>
      <c r="G1251" s="43" t="s">
        <v>852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852</v>
      </c>
      <c r="P1251" s="68" t="s">
        <v>52</v>
      </c>
      <c r="Q1251" s="100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45" hidden="1" x14ac:dyDescent="0.25">
      <c r="A1252" s="58">
        <v>1799</v>
      </c>
      <c r="B1252" s="42" t="s">
        <v>865</v>
      </c>
      <c r="C1252" s="59">
        <v>1032601790473</v>
      </c>
      <c r="D1252" s="41">
        <v>75404</v>
      </c>
      <c r="E1252" s="41">
        <v>100</v>
      </c>
      <c r="F1252" s="42" t="s">
        <v>853</v>
      </c>
      <c r="G1252" s="43" t="s">
        <v>852</v>
      </c>
      <c r="H1252" s="43" t="s">
        <v>244</v>
      </c>
      <c r="I1252" s="61" t="s">
        <v>54</v>
      </c>
      <c r="J1252" s="41"/>
      <c r="K1252" s="41"/>
      <c r="L1252" s="51"/>
      <c r="M1252" s="51"/>
      <c r="N1252" s="52"/>
      <c r="O1252" s="61" t="s">
        <v>852</v>
      </c>
      <c r="P1252" s="68" t="s">
        <v>52</v>
      </c>
      <c r="Q1252" s="100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hidden="1" x14ac:dyDescent="0.25">
      <c r="A1253" s="58">
        <v>1800</v>
      </c>
      <c r="B1253" s="42" t="s">
        <v>2139</v>
      </c>
      <c r="C1253" s="59">
        <v>1032601798833</v>
      </c>
      <c r="D1253" s="41">
        <v>75404</v>
      </c>
      <c r="E1253" s="41">
        <v>100</v>
      </c>
      <c r="F1253" s="42" t="s">
        <v>853</v>
      </c>
      <c r="G1253" s="43" t="s">
        <v>852</v>
      </c>
      <c r="H1253" s="43" t="s">
        <v>175</v>
      </c>
      <c r="I1253" s="61" t="s">
        <v>176</v>
      </c>
      <c r="J1253" s="41"/>
      <c r="K1253" s="41"/>
      <c r="L1253" s="51"/>
      <c r="M1253" s="51"/>
      <c r="N1253" s="52"/>
      <c r="O1253" s="61" t="s">
        <v>852</v>
      </c>
      <c r="P1253" s="68" t="s">
        <v>52</v>
      </c>
      <c r="Q1253" s="100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76.5" hidden="1" x14ac:dyDescent="0.25">
      <c r="A1254" s="58">
        <v>1761</v>
      </c>
      <c r="B1254" s="42" t="s">
        <v>2472</v>
      </c>
      <c r="C1254" s="59">
        <v>1122651036617</v>
      </c>
      <c r="D1254" s="41">
        <v>75403</v>
      </c>
      <c r="E1254" s="41">
        <v>100</v>
      </c>
      <c r="F1254" s="42" t="s">
        <v>853</v>
      </c>
      <c r="G1254" s="43" t="s">
        <v>852</v>
      </c>
      <c r="H1254" s="43" t="s">
        <v>368</v>
      </c>
      <c r="I1254" s="61" t="s">
        <v>59</v>
      </c>
      <c r="J1254" s="41"/>
      <c r="K1254" s="41"/>
      <c r="L1254" s="51"/>
      <c r="M1254" s="51"/>
      <c r="N1254" s="52"/>
      <c r="O1254" s="61" t="s">
        <v>852</v>
      </c>
      <c r="P1254" s="68" t="s">
        <v>52</v>
      </c>
      <c r="Q1254" s="100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hidden="1" x14ac:dyDescent="0.25">
      <c r="A1255" s="58">
        <v>1758</v>
      </c>
      <c r="B1255" s="42" t="s">
        <v>2138</v>
      </c>
      <c r="C1255" s="59">
        <v>1032601796391</v>
      </c>
      <c r="D1255" s="41">
        <v>65243</v>
      </c>
      <c r="E1255" s="41">
        <v>100</v>
      </c>
      <c r="F1255" s="42" t="s">
        <v>853</v>
      </c>
      <c r="G1255" s="43" t="s">
        <v>852</v>
      </c>
      <c r="H1255" s="43" t="s">
        <v>16</v>
      </c>
      <c r="I1255" s="62" t="s">
        <v>2872</v>
      </c>
      <c r="J1255" s="41"/>
      <c r="K1255" s="41"/>
      <c r="L1255" s="51"/>
      <c r="M1255" s="51"/>
      <c r="N1255" s="52"/>
      <c r="O1255" s="61" t="s">
        <v>852</v>
      </c>
      <c r="P1255" s="68" t="s">
        <v>52</v>
      </c>
      <c r="Q1255" s="100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63.75" hidden="1" x14ac:dyDescent="0.25">
      <c r="A1256" s="58">
        <v>1801</v>
      </c>
      <c r="B1256" s="42" t="s">
        <v>851</v>
      </c>
      <c r="C1256" s="59">
        <v>1162651074981</v>
      </c>
      <c r="D1256" s="41">
        <v>75404</v>
      </c>
      <c r="E1256" s="41">
        <v>100</v>
      </c>
      <c r="F1256" s="42" t="s">
        <v>853</v>
      </c>
      <c r="G1256" s="43" t="s">
        <v>852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852</v>
      </c>
      <c r="P1256" s="68" t="s">
        <v>52</v>
      </c>
      <c r="Q1256" s="100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hidden="1" x14ac:dyDescent="0.25">
      <c r="A1257" s="58">
        <v>1802</v>
      </c>
      <c r="B1257" s="42" t="s">
        <v>864</v>
      </c>
      <c r="C1257" s="59">
        <v>1182651008671</v>
      </c>
      <c r="D1257" s="41">
        <v>75404</v>
      </c>
      <c r="E1257" s="41">
        <v>100</v>
      </c>
      <c r="F1257" s="42" t="s">
        <v>853</v>
      </c>
      <c r="G1257" s="43" t="s">
        <v>852</v>
      </c>
      <c r="H1257" s="43" t="s">
        <v>565</v>
      </c>
      <c r="I1257" s="61" t="s">
        <v>2873</v>
      </c>
      <c r="J1257" s="41"/>
      <c r="K1257" s="41"/>
      <c r="L1257" s="51"/>
      <c r="M1257" s="51"/>
      <c r="N1257" s="52"/>
      <c r="O1257" s="61" t="s">
        <v>852</v>
      </c>
      <c r="P1257" s="68" t="s">
        <v>52</v>
      </c>
      <c r="Q1257" s="100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hidden="1" x14ac:dyDescent="0.25">
      <c r="A1258" s="58">
        <v>1803</v>
      </c>
      <c r="B1258" s="42" t="s">
        <v>2264</v>
      </c>
      <c r="C1258" s="59">
        <v>1072646001548</v>
      </c>
      <c r="D1258" s="41">
        <v>75404</v>
      </c>
      <c r="E1258" s="41">
        <v>100</v>
      </c>
      <c r="F1258" s="42" t="s">
        <v>853</v>
      </c>
      <c r="G1258" s="43" t="s">
        <v>852</v>
      </c>
      <c r="H1258" s="43" t="s">
        <v>181</v>
      </c>
      <c r="I1258" s="61" t="s">
        <v>2873</v>
      </c>
      <c r="J1258" s="41"/>
      <c r="K1258" s="41"/>
      <c r="L1258" s="51"/>
      <c r="M1258" s="51"/>
      <c r="N1258" s="52"/>
      <c r="O1258" s="61" t="s">
        <v>852</v>
      </c>
      <c r="P1258" s="68" t="s">
        <v>52</v>
      </c>
      <c r="Q1258" s="100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51" hidden="1" x14ac:dyDescent="0.25">
      <c r="A1259" s="58">
        <v>1804</v>
      </c>
      <c r="B1259" s="42" t="s">
        <v>2324</v>
      </c>
      <c r="C1259" s="59">
        <v>1102651004664</v>
      </c>
      <c r="D1259" s="41">
        <v>75404</v>
      </c>
      <c r="E1259" s="41">
        <v>100</v>
      </c>
      <c r="F1259" s="42" t="s">
        <v>853</v>
      </c>
      <c r="G1259" s="43" t="s">
        <v>852</v>
      </c>
      <c r="H1259" s="43" t="s">
        <v>169</v>
      </c>
      <c r="I1259" s="61" t="s">
        <v>170</v>
      </c>
      <c r="J1259" s="41"/>
      <c r="K1259" s="41"/>
      <c r="L1259" s="51"/>
      <c r="M1259" s="51"/>
      <c r="N1259" s="52"/>
      <c r="O1259" s="61" t="s">
        <v>852</v>
      </c>
      <c r="P1259" s="68" t="s">
        <v>52</v>
      </c>
      <c r="Q1259" s="100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3.75" hidden="1" x14ac:dyDescent="0.25">
      <c r="A1260" s="58">
        <v>1805</v>
      </c>
      <c r="B1260" s="42" t="s">
        <v>2456</v>
      </c>
      <c r="C1260" s="59">
        <v>1122651009634</v>
      </c>
      <c r="D1260" s="41">
        <v>75404</v>
      </c>
      <c r="E1260" s="41">
        <v>100</v>
      </c>
      <c r="F1260" s="42" t="s">
        <v>853</v>
      </c>
      <c r="G1260" s="43" t="s">
        <v>852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852</v>
      </c>
      <c r="P1260" s="68" t="s">
        <v>52</v>
      </c>
      <c r="Q1260" s="100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hidden="1" x14ac:dyDescent="0.25">
      <c r="A1261" s="58">
        <v>1806</v>
      </c>
      <c r="B1261" s="42" t="s">
        <v>2325</v>
      </c>
      <c r="C1261" s="59">
        <v>1102651004675</v>
      </c>
      <c r="D1261" s="41">
        <v>75404</v>
      </c>
      <c r="E1261" s="41">
        <v>100</v>
      </c>
      <c r="F1261" s="42" t="s">
        <v>853</v>
      </c>
      <c r="G1261" s="43" t="s">
        <v>852</v>
      </c>
      <c r="H1261" s="43" t="s">
        <v>2651</v>
      </c>
      <c r="I1261" s="63" t="s">
        <v>151</v>
      </c>
      <c r="J1261" s="41"/>
      <c r="K1261" s="41"/>
      <c r="L1261" s="51"/>
      <c r="M1261" s="51"/>
      <c r="N1261" s="52"/>
      <c r="O1261" s="61" t="s">
        <v>852</v>
      </c>
      <c r="P1261" s="68" t="s">
        <v>52</v>
      </c>
      <c r="Q1261" s="100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hidden="1" x14ac:dyDescent="0.25">
      <c r="A1262" s="58">
        <v>1822</v>
      </c>
      <c r="B1262" s="42" t="s">
        <v>869</v>
      </c>
      <c r="C1262" s="59">
        <v>1022603228669</v>
      </c>
      <c r="D1262" s="41">
        <v>75401</v>
      </c>
      <c r="E1262" s="41">
        <v>100</v>
      </c>
      <c r="F1262" s="42" t="s">
        <v>2691</v>
      </c>
      <c r="G1262" s="43" t="s">
        <v>852</v>
      </c>
      <c r="H1262" s="43" t="s">
        <v>2651</v>
      </c>
      <c r="I1262" s="63" t="s">
        <v>151</v>
      </c>
      <c r="J1262" s="41"/>
      <c r="K1262" s="41"/>
      <c r="L1262" s="51"/>
      <c r="M1262" s="51"/>
      <c r="N1262" s="52"/>
      <c r="O1262" s="61" t="s">
        <v>852</v>
      </c>
      <c r="P1262" s="68" t="s">
        <v>52</v>
      </c>
      <c r="Q1262" s="100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45" hidden="1" x14ac:dyDescent="0.25">
      <c r="A1263" s="58">
        <v>1762</v>
      </c>
      <c r="B1263" s="42" t="s">
        <v>2499</v>
      </c>
      <c r="C1263" s="59">
        <v>1132651034141</v>
      </c>
      <c r="D1263" s="41">
        <v>75403</v>
      </c>
      <c r="E1263" s="41">
        <v>100</v>
      </c>
      <c r="F1263" s="42" t="s">
        <v>853</v>
      </c>
      <c r="G1263" s="43" t="s">
        <v>852</v>
      </c>
      <c r="H1263" s="43" t="s">
        <v>854</v>
      </c>
      <c r="I1263" s="61" t="s">
        <v>66</v>
      </c>
      <c r="J1263" s="41"/>
      <c r="K1263" s="41"/>
      <c r="L1263" s="51"/>
      <c r="M1263" s="51"/>
      <c r="N1263" s="52"/>
      <c r="O1263" s="61" t="s">
        <v>852</v>
      </c>
      <c r="P1263" s="68" t="s">
        <v>52</v>
      </c>
      <c r="Q1263" s="100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hidden="1" x14ac:dyDescent="0.25">
      <c r="A1264" s="58">
        <v>1763</v>
      </c>
      <c r="B1264" s="42" t="s">
        <v>2263</v>
      </c>
      <c r="C1264" s="59">
        <v>1072646000987</v>
      </c>
      <c r="D1264" s="41">
        <v>75403</v>
      </c>
      <c r="E1264" s="41">
        <v>100</v>
      </c>
      <c r="F1264" s="42" t="s">
        <v>853</v>
      </c>
      <c r="G1264" s="43" t="s">
        <v>852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852</v>
      </c>
      <c r="P1264" s="68" t="s">
        <v>52</v>
      </c>
      <c r="Q1264" s="100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hidden="1" x14ac:dyDescent="0.25">
      <c r="A1265" s="58">
        <v>1807</v>
      </c>
      <c r="B1265" s="42" t="s">
        <v>2389</v>
      </c>
      <c r="C1265" s="59">
        <v>1112651035650</v>
      </c>
      <c r="D1265" s="41">
        <v>75404</v>
      </c>
      <c r="E1265" s="41">
        <v>100</v>
      </c>
      <c r="F1265" s="42" t="s">
        <v>853</v>
      </c>
      <c r="G1265" s="43" t="s">
        <v>852</v>
      </c>
      <c r="H1265" s="43" t="s">
        <v>243</v>
      </c>
      <c r="I1265" s="61" t="s">
        <v>66</v>
      </c>
      <c r="J1265" s="41"/>
      <c r="K1265" s="41"/>
      <c r="L1265" s="51"/>
      <c r="M1265" s="51"/>
      <c r="N1265" s="52"/>
      <c r="O1265" s="61" t="s">
        <v>852</v>
      </c>
      <c r="P1265" s="68" t="s">
        <v>52</v>
      </c>
      <c r="Q1265" s="100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hidden="1" x14ac:dyDescent="0.25">
      <c r="A1266" s="58">
        <v>1808</v>
      </c>
      <c r="B1266" s="42" t="s">
        <v>2259</v>
      </c>
      <c r="C1266" s="59">
        <v>1072646000239</v>
      </c>
      <c r="D1266" s="41">
        <v>75404</v>
      </c>
      <c r="E1266" s="41">
        <v>100</v>
      </c>
      <c r="F1266" s="42" t="s">
        <v>853</v>
      </c>
      <c r="G1266" s="43" t="s">
        <v>852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852</v>
      </c>
      <c r="P1266" s="68" t="s">
        <v>52</v>
      </c>
      <c r="Q1266" s="100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hidden="1" x14ac:dyDescent="0.25">
      <c r="A1267" s="58">
        <v>1809</v>
      </c>
      <c r="B1267" s="42" t="s">
        <v>2278</v>
      </c>
      <c r="C1267" s="59">
        <v>1082646000051</v>
      </c>
      <c r="D1267" s="41">
        <v>75404</v>
      </c>
      <c r="E1267" s="41">
        <v>100</v>
      </c>
      <c r="F1267" s="42" t="s">
        <v>853</v>
      </c>
      <c r="G1267" s="43" t="s">
        <v>852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852</v>
      </c>
      <c r="P1267" s="68" t="s">
        <v>52</v>
      </c>
      <c r="Q1267" s="100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hidden="1" x14ac:dyDescent="0.25">
      <c r="A1268" s="58">
        <v>1810</v>
      </c>
      <c r="B1268" s="42" t="s">
        <v>2342</v>
      </c>
      <c r="C1268" s="59">
        <v>1112651016532</v>
      </c>
      <c r="D1268" s="41">
        <v>75404</v>
      </c>
      <c r="E1268" s="41">
        <v>100</v>
      </c>
      <c r="F1268" s="42" t="s">
        <v>853</v>
      </c>
      <c r="G1268" s="43" t="s">
        <v>852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852</v>
      </c>
      <c r="P1268" s="68" t="s">
        <v>52</v>
      </c>
      <c r="Q1268" s="100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hidden="1" x14ac:dyDescent="0.25">
      <c r="A1269" s="58">
        <v>1811</v>
      </c>
      <c r="B1269" s="42" t="s">
        <v>2344</v>
      </c>
      <c r="C1269" s="59">
        <v>1112651019678</v>
      </c>
      <c r="D1269" s="41">
        <v>75404</v>
      </c>
      <c r="E1269" s="41">
        <v>100</v>
      </c>
      <c r="F1269" s="42" t="s">
        <v>853</v>
      </c>
      <c r="G1269" s="43" t="s">
        <v>852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852</v>
      </c>
      <c r="P1269" s="68" t="s">
        <v>52</v>
      </c>
      <c r="Q1269" s="100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hidden="1" x14ac:dyDescent="0.25">
      <c r="A1270" s="58">
        <v>1812</v>
      </c>
      <c r="B1270" s="42" t="s">
        <v>2349</v>
      </c>
      <c r="C1270" s="59">
        <v>1112651023330</v>
      </c>
      <c r="D1270" s="41">
        <v>75404</v>
      </c>
      <c r="E1270" s="41">
        <v>100</v>
      </c>
      <c r="F1270" s="42" t="s">
        <v>853</v>
      </c>
      <c r="G1270" s="43" t="s">
        <v>852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852</v>
      </c>
      <c r="P1270" s="68" t="s">
        <v>52</v>
      </c>
      <c r="Q1270" s="100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hidden="1" x14ac:dyDescent="0.25">
      <c r="A1271" s="58">
        <v>1813</v>
      </c>
      <c r="B1271" s="42" t="s">
        <v>2413</v>
      </c>
      <c r="C1271" s="59">
        <v>1112651036959</v>
      </c>
      <c r="D1271" s="41">
        <v>75404</v>
      </c>
      <c r="E1271" s="41">
        <v>100</v>
      </c>
      <c r="F1271" s="42" t="s">
        <v>853</v>
      </c>
      <c r="G1271" s="43" t="s">
        <v>852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852</v>
      </c>
      <c r="P1271" s="68" t="s">
        <v>52</v>
      </c>
      <c r="Q1271" s="100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hidden="1" x14ac:dyDescent="0.25">
      <c r="A1272" s="58">
        <v>1814</v>
      </c>
      <c r="B1272" s="42" t="s">
        <v>2428</v>
      </c>
      <c r="C1272" s="59">
        <v>1122651000504</v>
      </c>
      <c r="D1272" s="41">
        <v>75404</v>
      </c>
      <c r="E1272" s="41">
        <v>100</v>
      </c>
      <c r="F1272" s="42" t="s">
        <v>853</v>
      </c>
      <c r="G1272" s="43" t="s">
        <v>852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852</v>
      </c>
      <c r="P1272" s="68" t="s">
        <v>52</v>
      </c>
      <c r="Q1272" s="100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38.25" hidden="1" x14ac:dyDescent="0.25">
      <c r="A1273" s="58">
        <v>1764</v>
      </c>
      <c r="B1273" s="42" t="s">
        <v>2202</v>
      </c>
      <c r="C1273" s="59">
        <v>1052600675819</v>
      </c>
      <c r="D1273" s="41">
        <v>75403</v>
      </c>
      <c r="E1273" s="41">
        <v>100</v>
      </c>
      <c r="F1273" s="42" t="s">
        <v>853</v>
      </c>
      <c r="G1273" s="43" t="s">
        <v>852</v>
      </c>
      <c r="H1273" s="43" t="s">
        <v>2410</v>
      </c>
      <c r="I1273" s="61" t="s">
        <v>65</v>
      </c>
      <c r="J1273" s="41"/>
      <c r="K1273" s="41"/>
      <c r="L1273" s="51"/>
      <c r="M1273" s="51"/>
      <c r="N1273" s="52"/>
      <c r="O1273" s="61" t="s">
        <v>852</v>
      </c>
      <c r="P1273" s="68" t="s">
        <v>52</v>
      </c>
      <c r="Q1273" s="100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38.25" hidden="1" x14ac:dyDescent="0.25">
      <c r="A1274" s="58">
        <v>1815</v>
      </c>
      <c r="B1274" s="42" t="s">
        <v>2340</v>
      </c>
      <c r="C1274" s="59">
        <v>1112651008337</v>
      </c>
      <c r="D1274" s="41">
        <v>75404</v>
      </c>
      <c r="E1274" s="41">
        <v>100</v>
      </c>
      <c r="F1274" s="42" t="s">
        <v>853</v>
      </c>
      <c r="G1274" s="43" t="s">
        <v>852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852</v>
      </c>
      <c r="P1274" s="68" t="s">
        <v>52</v>
      </c>
      <c r="Q1274" s="100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38.25" hidden="1" x14ac:dyDescent="0.25">
      <c r="A1275" s="58">
        <v>1816</v>
      </c>
      <c r="B1275" s="42" t="s">
        <v>867</v>
      </c>
      <c r="C1275" s="59">
        <v>1022603225292</v>
      </c>
      <c r="D1275" s="41">
        <v>75404</v>
      </c>
      <c r="E1275" s="41">
        <v>100</v>
      </c>
      <c r="F1275" s="42" t="s">
        <v>853</v>
      </c>
      <c r="G1275" s="43" t="s">
        <v>852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852</v>
      </c>
      <c r="P1275" s="68" t="s">
        <v>52</v>
      </c>
      <c r="Q1275" s="100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45" hidden="1" x14ac:dyDescent="0.25">
      <c r="A1276" s="58">
        <v>1817</v>
      </c>
      <c r="B1276" s="42" t="s">
        <v>2262</v>
      </c>
      <c r="C1276" s="59">
        <v>1072646000976</v>
      </c>
      <c r="D1276" s="41">
        <v>75404</v>
      </c>
      <c r="E1276" s="41">
        <v>100</v>
      </c>
      <c r="F1276" s="42" t="s">
        <v>853</v>
      </c>
      <c r="G1276" s="43" t="s">
        <v>852</v>
      </c>
      <c r="H1276" s="43" t="s">
        <v>231</v>
      </c>
      <c r="I1276" s="61" t="s">
        <v>65</v>
      </c>
      <c r="J1276" s="41"/>
      <c r="K1276" s="41"/>
      <c r="L1276" s="51"/>
      <c r="M1276" s="51"/>
      <c r="N1276" s="52"/>
      <c r="O1276" s="61" t="s">
        <v>852</v>
      </c>
      <c r="P1276" s="68" t="s">
        <v>52</v>
      </c>
      <c r="Q1276" s="100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hidden="1" x14ac:dyDescent="0.25">
      <c r="A1277" s="58">
        <v>1818</v>
      </c>
      <c r="B1277" s="42" t="s">
        <v>2201</v>
      </c>
      <c r="C1277" s="59">
        <v>1052600675797</v>
      </c>
      <c r="D1277" s="41">
        <v>75404</v>
      </c>
      <c r="E1277" s="41">
        <v>100</v>
      </c>
      <c r="F1277" s="42" t="s">
        <v>853</v>
      </c>
      <c r="G1277" s="43" t="s">
        <v>852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852</v>
      </c>
      <c r="P1277" s="68" t="s">
        <v>52</v>
      </c>
      <c r="Q1277" s="100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hidden="1" x14ac:dyDescent="0.25">
      <c r="A1278" s="58">
        <v>1819</v>
      </c>
      <c r="B1278" s="42" t="s">
        <v>2441</v>
      </c>
      <c r="C1278" s="59">
        <v>1122651001483</v>
      </c>
      <c r="D1278" s="41">
        <v>75404</v>
      </c>
      <c r="E1278" s="41">
        <v>100</v>
      </c>
      <c r="F1278" s="42" t="s">
        <v>853</v>
      </c>
      <c r="G1278" s="43" t="s">
        <v>852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852</v>
      </c>
      <c r="P1278" s="68" t="s">
        <v>52</v>
      </c>
      <c r="Q1278" s="100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hidden="1" x14ac:dyDescent="0.25">
      <c r="A1279" s="58">
        <v>1820</v>
      </c>
      <c r="B1279" s="42" t="s">
        <v>2341</v>
      </c>
      <c r="C1279" s="59">
        <v>1112651015751</v>
      </c>
      <c r="D1279" s="41">
        <v>75404</v>
      </c>
      <c r="E1279" s="41">
        <v>100</v>
      </c>
      <c r="F1279" s="42" t="s">
        <v>853</v>
      </c>
      <c r="G1279" s="43" t="s">
        <v>852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852</v>
      </c>
      <c r="P1279" s="68" t="s">
        <v>52</v>
      </c>
      <c r="Q1279" s="100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hidden="1" x14ac:dyDescent="0.25">
      <c r="A1280" s="58">
        <v>1821</v>
      </c>
      <c r="B1280" s="42" t="s">
        <v>2420</v>
      </c>
      <c r="C1280" s="59">
        <v>1122651000174</v>
      </c>
      <c r="D1280" s="41">
        <v>75404</v>
      </c>
      <c r="E1280" s="41">
        <v>100</v>
      </c>
      <c r="F1280" s="42" t="s">
        <v>853</v>
      </c>
      <c r="G1280" s="43" t="s">
        <v>852</v>
      </c>
      <c r="H1280" s="43" t="s">
        <v>418</v>
      </c>
      <c r="I1280" s="61" t="s">
        <v>53</v>
      </c>
      <c r="J1280" s="41"/>
      <c r="K1280" s="41"/>
      <c r="L1280" s="51"/>
      <c r="M1280" s="51"/>
      <c r="N1280" s="52"/>
      <c r="O1280" s="61" t="s">
        <v>852</v>
      </c>
      <c r="P1280" s="68" t="s">
        <v>52</v>
      </c>
      <c r="Q1280" s="100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hidden="1" x14ac:dyDescent="0.25">
      <c r="A1281" s="58">
        <v>1824</v>
      </c>
      <c r="B1281" s="42" t="s">
        <v>879</v>
      </c>
      <c r="C1281" s="59">
        <v>1022603422588</v>
      </c>
      <c r="D1281" s="41">
        <v>75403</v>
      </c>
      <c r="E1281" s="41">
        <v>100</v>
      </c>
      <c r="F1281" s="42" t="s">
        <v>1975</v>
      </c>
      <c r="G1281" s="43" t="s">
        <v>895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895</v>
      </c>
      <c r="P1281" s="68" t="s">
        <v>52</v>
      </c>
      <c r="Q1281" s="100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hidden="1" x14ac:dyDescent="0.25">
      <c r="A1282" s="58">
        <v>1825</v>
      </c>
      <c r="B1282" s="42" t="s">
        <v>877</v>
      </c>
      <c r="C1282" s="59">
        <v>1022603423700</v>
      </c>
      <c r="D1282" s="41">
        <v>75403</v>
      </c>
      <c r="E1282" s="41">
        <v>100</v>
      </c>
      <c r="F1282" s="42" t="s">
        <v>1975</v>
      </c>
      <c r="G1282" s="43" t="s">
        <v>895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895</v>
      </c>
      <c r="P1282" s="68" t="s">
        <v>52</v>
      </c>
      <c r="Q1282" s="100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hidden="1" x14ac:dyDescent="0.25">
      <c r="A1283" s="58">
        <v>1826</v>
      </c>
      <c r="B1283" s="42" t="s">
        <v>875</v>
      </c>
      <c r="C1283" s="59">
        <v>1022603424271</v>
      </c>
      <c r="D1283" s="41">
        <v>75403</v>
      </c>
      <c r="E1283" s="41">
        <v>100</v>
      </c>
      <c r="F1283" s="42" t="s">
        <v>1975</v>
      </c>
      <c r="G1283" s="43" t="s">
        <v>895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895</v>
      </c>
      <c r="P1283" s="68" t="s">
        <v>52</v>
      </c>
      <c r="Q1283" s="100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hidden="1" x14ac:dyDescent="0.25">
      <c r="A1284" s="58">
        <v>1827</v>
      </c>
      <c r="B1284" s="42" t="s">
        <v>876</v>
      </c>
      <c r="C1284" s="59">
        <v>1022603424282</v>
      </c>
      <c r="D1284" s="41">
        <v>75403</v>
      </c>
      <c r="E1284" s="41">
        <v>100</v>
      </c>
      <c r="F1284" s="42" t="s">
        <v>1975</v>
      </c>
      <c r="G1284" s="43" t="s">
        <v>895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895</v>
      </c>
      <c r="P1284" s="68" t="s">
        <v>52</v>
      </c>
      <c r="Q1284" s="100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hidden="1" x14ac:dyDescent="0.25">
      <c r="A1285" s="58">
        <v>1828</v>
      </c>
      <c r="B1285" s="42" t="s">
        <v>878</v>
      </c>
      <c r="C1285" s="59">
        <v>1022603424293</v>
      </c>
      <c r="D1285" s="41">
        <v>75403</v>
      </c>
      <c r="E1285" s="41">
        <v>100</v>
      </c>
      <c r="F1285" s="42" t="s">
        <v>1975</v>
      </c>
      <c r="G1285" s="43" t="s">
        <v>895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895</v>
      </c>
      <c r="P1285" s="68" t="s">
        <v>52</v>
      </c>
      <c r="Q1285" s="100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hidden="1" x14ac:dyDescent="0.25">
      <c r="A1286" s="58">
        <v>1829</v>
      </c>
      <c r="B1286" s="42" t="s">
        <v>880</v>
      </c>
      <c r="C1286" s="59">
        <v>1022603424304</v>
      </c>
      <c r="D1286" s="41">
        <v>75403</v>
      </c>
      <c r="E1286" s="41">
        <v>100</v>
      </c>
      <c r="F1286" s="42" t="s">
        <v>1975</v>
      </c>
      <c r="G1286" s="43" t="s">
        <v>895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895</v>
      </c>
      <c r="P1286" s="68" t="s">
        <v>52</v>
      </c>
      <c r="Q1286" s="100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hidden="1" x14ac:dyDescent="0.25">
      <c r="A1287" s="58">
        <v>1830</v>
      </c>
      <c r="B1287" s="42" t="s">
        <v>1987</v>
      </c>
      <c r="C1287" s="59">
        <v>1022603426075</v>
      </c>
      <c r="D1287" s="41">
        <v>75403</v>
      </c>
      <c r="E1287" s="41">
        <v>100</v>
      </c>
      <c r="F1287" s="42" t="s">
        <v>1975</v>
      </c>
      <c r="G1287" s="43" t="s">
        <v>895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895</v>
      </c>
      <c r="P1287" s="68" t="s">
        <v>52</v>
      </c>
      <c r="Q1287" s="100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hidden="1" x14ac:dyDescent="0.25">
      <c r="A1288" s="58">
        <v>1831</v>
      </c>
      <c r="B1288" s="42" t="s">
        <v>874</v>
      </c>
      <c r="C1288" s="59">
        <v>1152651003966</v>
      </c>
      <c r="D1288" s="41">
        <v>75403</v>
      </c>
      <c r="E1288" s="41">
        <v>100</v>
      </c>
      <c r="F1288" s="42" t="s">
        <v>1975</v>
      </c>
      <c r="G1288" s="43" t="s">
        <v>895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895</v>
      </c>
      <c r="P1288" s="68" t="s">
        <v>52</v>
      </c>
      <c r="Q1288" s="100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hidden="1" x14ac:dyDescent="0.25">
      <c r="A1289" s="58">
        <v>1839</v>
      </c>
      <c r="B1289" s="42" t="s">
        <v>1989</v>
      </c>
      <c r="C1289" s="59">
        <v>1022603426328</v>
      </c>
      <c r="D1289" s="41">
        <v>75404</v>
      </c>
      <c r="E1289" s="41">
        <v>100</v>
      </c>
      <c r="F1289" s="42" t="s">
        <v>1975</v>
      </c>
      <c r="G1289" s="43" t="s">
        <v>895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895</v>
      </c>
      <c r="P1289" s="68" t="s">
        <v>52</v>
      </c>
      <c r="Q1289" s="100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hidden="1" x14ac:dyDescent="0.25">
      <c r="A1290" s="58">
        <v>1849</v>
      </c>
      <c r="B1290" s="42" t="s">
        <v>881</v>
      </c>
      <c r="C1290" s="59">
        <v>1022603424205</v>
      </c>
      <c r="D1290" s="41">
        <v>65243</v>
      </c>
      <c r="E1290" s="41">
        <v>100</v>
      </c>
      <c r="F1290" s="42" t="s">
        <v>1970</v>
      </c>
      <c r="G1290" s="43" t="s">
        <v>895</v>
      </c>
      <c r="H1290" s="43" t="s">
        <v>1983</v>
      </c>
      <c r="I1290" s="61" t="s">
        <v>64</v>
      </c>
      <c r="J1290" s="41"/>
      <c r="K1290" s="41"/>
      <c r="L1290" s="51"/>
      <c r="M1290" s="51"/>
      <c r="N1290" s="52"/>
      <c r="O1290" s="61" t="s">
        <v>895</v>
      </c>
      <c r="P1290" s="68" t="s">
        <v>52</v>
      </c>
      <c r="Q1290" s="100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38.25" hidden="1" x14ac:dyDescent="0.25">
      <c r="A1291" s="58">
        <v>1850</v>
      </c>
      <c r="B1291" s="42" t="s">
        <v>894</v>
      </c>
      <c r="C1291" s="59">
        <v>1022603420730</v>
      </c>
      <c r="D1291" s="41">
        <v>65243</v>
      </c>
      <c r="E1291" s="41">
        <v>100</v>
      </c>
      <c r="F1291" s="42" t="s">
        <v>1970</v>
      </c>
      <c r="G1291" s="43" t="s">
        <v>895</v>
      </c>
      <c r="H1291" s="43" t="s">
        <v>582</v>
      </c>
      <c r="I1291" s="61" t="s">
        <v>375</v>
      </c>
      <c r="J1291" s="41"/>
      <c r="K1291" s="41"/>
      <c r="L1291" s="51"/>
      <c r="M1291" s="51"/>
      <c r="N1291" s="52"/>
      <c r="O1291" s="61" t="s">
        <v>895</v>
      </c>
      <c r="P1291" s="68" t="s">
        <v>52</v>
      </c>
      <c r="Q1291" s="100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2.5" hidden="1" x14ac:dyDescent="0.25">
      <c r="A1292" s="58">
        <v>1832</v>
      </c>
      <c r="B1292" s="42" t="s">
        <v>873</v>
      </c>
      <c r="C1292" s="59">
        <v>1022603423512</v>
      </c>
      <c r="D1292" s="41">
        <v>75403</v>
      </c>
      <c r="E1292" s="41">
        <v>100</v>
      </c>
      <c r="F1292" s="42" t="s">
        <v>1975</v>
      </c>
      <c r="G1292" s="43" t="s">
        <v>895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895</v>
      </c>
      <c r="P1292" s="68" t="s">
        <v>52</v>
      </c>
      <c r="Q1292" s="100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hidden="1" x14ac:dyDescent="0.25">
      <c r="A1293" s="58">
        <v>1833</v>
      </c>
      <c r="B1293" s="42" t="s">
        <v>871</v>
      </c>
      <c r="C1293" s="59">
        <v>1022603424447</v>
      </c>
      <c r="D1293" s="41">
        <v>75403</v>
      </c>
      <c r="E1293" s="41">
        <v>100</v>
      </c>
      <c r="F1293" s="42" t="s">
        <v>1975</v>
      </c>
      <c r="G1293" s="43" t="s">
        <v>895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895</v>
      </c>
      <c r="P1293" s="68" t="s">
        <v>52</v>
      </c>
      <c r="Q1293" s="100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hidden="1" x14ac:dyDescent="0.25">
      <c r="A1294" s="58">
        <v>1834</v>
      </c>
      <c r="B1294" s="42" t="s">
        <v>870</v>
      </c>
      <c r="C1294" s="59">
        <v>1022603425052</v>
      </c>
      <c r="D1294" s="41">
        <v>75403</v>
      </c>
      <c r="E1294" s="41">
        <v>100</v>
      </c>
      <c r="F1294" s="42" t="s">
        <v>1975</v>
      </c>
      <c r="G1294" s="43" t="s">
        <v>895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895</v>
      </c>
      <c r="P1294" s="68" t="s">
        <v>52</v>
      </c>
      <c r="Q1294" s="100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hidden="1" x14ac:dyDescent="0.25">
      <c r="A1295" s="58">
        <v>1835</v>
      </c>
      <c r="B1295" s="42" t="s">
        <v>872</v>
      </c>
      <c r="C1295" s="59">
        <v>1022603425063</v>
      </c>
      <c r="D1295" s="41">
        <v>75403</v>
      </c>
      <c r="E1295" s="41">
        <v>100</v>
      </c>
      <c r="F1295" s="42" t="s">
        <v>1975</v>
      </c>
      <c r="G1295" s="43" t="s">
        <v>895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895</v>
      </c>
      <c r="P1295" s="68" t="s">
        <v>52</v>
      </c>
      <c r="Q1295" s="100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25.5" hidden="1" x14ac:dyDescent="0.25">
      <c r="A1296" s="58">
        <v>1840</v>
      </c>
      <c r="B1296" s="42" t="s">
        <v>888</v>
      </c>
      <c r="C1296" s="59">
        <v>1022603423908</v>
      </c>
      <c r="D1296" s="41">
        <v>75404</v>
      </c>
      <c r="E1296" s="41">
        <v>100</v>
      </c>
      <c r="F1296" s="42" t="s">
        <v>1975</v>
      </c>
      <c r="G1296" s="43" t="s">
        <v>895</v>
      </c>
      <c r="H1296" s="43" t="s">
        <v>824</v>
      </c>
      <c r="I1296" s="61" t="s">
        <v>1071</v>
      </c>
      <c r="J1296" s="41"/>
      <c r="K1296" s="41"/>
      <c r="L1296" s="51"/>
      <c r="M1296" s="51"/>
      <c r="N1296" s="52"/>
      <c r="O1296" s="61" t="s">
        <v>895</v>
      </c>
      <c r="P1296" s="68" t="s">
        <v>52</v>
      </c>
      <c r="Q1296" s="100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25.5" hidden="1" x14ac:dyDescent="0.25">
      <c r="A1297" s="58">
        <v>1851</v>
      </c>
      <c r="B1297" s="42" t="s">
        <v>1974</v>
      </c>
      <c r="C1297" s="59">
        <v>1022603421830</v>
      </c>
      <c r="D1297" s="41">
        <v>65243</v>
      </c>
      <c r="E1297" s="41">
        <v>100</v>
      </c>
      <c r="F1297" s="42" t="s">
        <v>1970</v>
      </c>
      <c r="G1297" s="43" t="s">
        <v>895</v>
      </c>
      <c r="H1297" s="43" t="s">
        <v>577</v>
      </c>
      <c r="I1297" s="61" t="s">
        <v>578</v>
      </c>
      <c r="J1297" s="41"/>
      <c r="K1297" s="41"/>
      <c r="L1297" s="51"/>
      <c r="M1297" s="51"/>
      <c r="N1297" s="52"/>
      <c r="O1297" s="61" t="s">
        <v>895</v>
      </c>
      <c r="P1297" s="68" t="s">
        <v>52</v>
      </c>
      <c r="Q1297" s="100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22.5" hidden="1" x14ac:dyDescent="0.25">
      <c r="A1298" s="58">
        <v>1852</v>
      </c>
      <c r="B1298" s="42" t="s">
        <v>892</v>
      </c>
      <c r="C1298" s="59">
        <v>1152651007080</v>
      </c>
      <c r="D1298" s="41">
        <v>65243</v>
      </c>
      <c r="E1298" s="41">
        <v>100</v>
      </c>
      <c r="F1298" s="42" t="s">
        <v>1970</v>
      </c>
      <c r="G1298" s="43" t="s">
        <v>895</v>
      </c>
      <c r="H1298" s="43" t="s">
        <v>582</v>
      </c>
      <c r="I1298" s="61" t="s">
        <v>583</v>
      </c>
      <c r="J1298" s="41"/>
      <c r="K1298" s="41"/>
      <c r="L1298" s="51"/>
      <c r="M1298" s="51"/>
      <c r="N1298" s="52"/>
      <c r="O1298" s="61" t="s">
        <v>895</v>
      </c>
      <c r="P1298" s="68" t="s">
        <v>52</v>
      </c>
      <c r="Q1298" s="100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38.25" hidden="1" x14ac:dyDescent="0.25">
      <c r="A1299" s="58">
        <v>1823</v>
      </c>
      <c r="B1299" s="42" t="s">
        <v>885</v>
      </c>
      <c r="C1299" s="59">
        <v>1102647000158</v>
      </c>
      <c r="D1299" s="41">
        <v>75401</v>
      </c>
      <c r="E1299" s="41">
        <v>100</v>
      </c>
      <c r="F1299" s="42" t="s">
        <v>1975</v>
      </c>
      <c r="G1299" s="43" t="s">
        <v>895</v>
      </c>
      <c r="H1299" s="43" t="s">
        <v>244</v>
      </c>
      <c r="I1299" s="61" t="s">
        <v>54</v>
      </c>
      <c r="J1299" s="41"/>
      <c r="K1299" s="41"/>
      <c r="L1299" s="51"/>
      <c r="M1299" s="51"/>
      <c r="N1299" s="52"/>
      <c r="O1299" s="61" t="s">
        <v>895</v>
      </c>
      <c r="P1299" s="68" t="s">
        <v>52</v>
      </c>
      <c r="Q1299" s="100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38.25" hidden="1" x14ac:dyDescent="0.25">
      <c r="A1300" s="58">
        <v>1836</v>
      </c>
      <c r="B1300" s="42" t="s">
        <v>891</v>
      </c>
      <c r="C1300" s="59">
        <v>1022603424348</v>
      </c>
      <c r="D1300" s="41">
        <v>75403</v>
      </c>
      <c r="E1300" s="41">
        <v>100</v>
      </c>
      <c r="F1300" s="42" t="s">
        <v>1975</v>
      </c>
      <c r="G1300" s="43" t="s">
        <v>895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895</v>
      </c>
      <c r="P1300" s="68" t="s">
        <v>52</v>
      </c>
      <c r="Q1300" s="100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38.25" hidden="1" x14ac:dyDescent="0.25">
      <c r="A1301" s="58">
        <v>1841</v>
      </c>
      <c r="B1301" s="42" t="s">
        <v>883</v>
      </c>
      <c r="C1301" s="59">
        <v>1022603425569</v>
      </c>
      <c r="D1301" s="41">
        <v>75404</v>
      </c>
      <c r="E1301" s="41">
        <v>100</v>
      </c>
      <c r="F1301" s="42" t="s">
        <v>1975</v>
      </c>
      <c r="G1301" s="43" t="s">
        <v>895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895</v>
      </c>
      <c r="P1301" s="68" t="s">
        <v>52</v>
      </c>
      <c r="Q1301" s="100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38.25" hidden="1" x14ac:dyDescent="0.25">
      <c r="A1302" s="58">
        <v>1842</v>
      </c>
      <c r="B1302" s="42" t="s">
        <v>882</v>
      </c>
      <c r="C1302" s="59">
        <v>1022603425570</v>
      </c>
      <c r="D1302" s="41">
        <v>75404</v>
      </c>
      <c r="E1302" s="41">
        <v>100</v>
      </c>
      <c r="F1302" s="42" t="s">
        <v>1975</v>
      </c>
      <c r="G1302" s="43" t="s">
        <v>895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895</v>
      </c>
      <c r="P1302" s="68" t="s">
        <v>52</v>
      </c>
      <c r="Q1302" s="100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38.25" hidden="1" x14ac:dyDescent="0.25">
      <c r="A1303" s="58">
        <v>1837</v>
      </c>
      <c r="B1303" s="42" t="s">
        <v>1977</v>
      </c>
      <c r="C1303" s="59">
        <v>1022603423314</v>
      </c>
      <c r="D1303" s="41">
        <v>75403</v>
      </c>
      <c r="E1303" s="41">
        <v>100</v>
      </c>
      <c r="F1303" s="42" t="s">
        <v>1975</v>
      </c>
      <c r="G1303" s="43" t="s">
        <v>895</v>
      </c>
      <c r="H1303" s="43" t="s">
        <v>421</v>
      </c>
      <c r="I1303" s="61" t="s">
        <v>422</v>
      </c>
      <c r="J1303" s="41"/>
      <c r="K1303" s="41"/>
      <c r="L1303" s="51"/>
      <c r="M1303" s="51"/>
      <c r="N1303" s="52"/>
      <c r="O1303" s="61" t="s">
        <v>895</v>
      </c>
      <c r="P1303" s="68" t="s">
        <v>52</v>
      </c>
      <c r="Q1303" s="100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hidden="1" x14ac:dyDescent="0.25">
      <c r="A1304" s="58">
        <v>1843</v>
      </c>
      <c r="B1304" s="42" t="s">
        <v>2300</v>
      </c>
      <c r="C1304" s="59">
        <v>1092647000600</v>
      </c>
      <c r="D1304" s="41">
        <v>75404</v>
      </c>
      <c r="E1304" s="49">
        <v>100</v>
      </c>
      <c r="F1304" s="42" t="s">
        <v>1975</v>
      </c>
      <c r="G1304" s="43" t="s">
        <v>895</v>
      </c>
      <c r="H1304" s="43" t="s">
        <v>1080</v>
      </c>
      <c r="I1304" s="62" t="s">
        <v>2872</v>
      </c>
      <c r="J1304" s="41"/>
      <c r="K1304" s="41"/>
      <c r="L1304" s="51"/>
      <c r="M1304" s="51"/>
      <c r="N1304" s="52"/>
      <c r="O1304" s="61" t="s">
        <v>895</v>
      </c>
      <c r="P1304" s="68" t="s">
        <v>52</v>
      </c>
      <c r="Q1304" s="100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hidden="1" x14ac:dyDescent="0.25">
      <c r="A1305" s="58">
        <v>1853</v>
      </c>
      <c r="B1305" s="42" t="s">
        <v>893</v>
      </c>
      <c r="C1305" s="59">
        <v>1132651015859</v>
      </c>
      <c r="D1305" s="41">
        <v>65243</v>
      </c>
      <c r="E1305" s="41">
        <v>100</v>
      </c>
      <c r="F1305" s="42" t="s">
        <v>1970</v>
      </c>
      <c r="G1305" s="43" t="s">
        <v>895</v>
      </c>
      <c r="H1305" s="43" t="s">
        <v>221</v>
      </c>
      <c r="I1305" s="62" t="s">
        <v>2872</v>
      </c>
      <c r="J1305" s="41"/>
      <c r="K1305" s="41"/>
      <c r="L1305" s="51"/>
      <c r="M1305" s="51"/>
      <c r="N1305" s="52"/>
      <c r="O1305" s="61" t="s">
        <v>895</v>
      </c>
      <c r="P1305" s="68" t="s">
        <v>52</v>
      </c>
      <c r="Q1305" s="100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51" hidden="1" x14ac:dyDescent="0.25">
      <c r="A1306" s="58">
        <v>1854</v>
      </c>
      <c r="B1306" s="42" t="s">
        <v>890</v>
      </c>
      <c r="C1306" s="59">
        <v>1162651080503</v>
      </c>
      <c r="D1306" s="41">
        <v>75404</v>
      </c>
      <c r="E1306" s="41">
        <v>100</v>
      </c>
      <c r="F1306" s="42" t="s">
        <v>2563</v>
      </c>
      <c r="G1306" s="43" t="s">
        <v>895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895</v>
      </c>
      <c r="P1306" s="68" t="s">
        <v>52</v>
      </c>
      <c r="Q1306" s="100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51" hidden="1" x14ac:dyDescent="0.25">
      <c r="A1307" s="58">
        <v>1844</v>
      </c>
      <c r="B1307" s="42" t="s">
        <v>2536</v>
      </c>
      <c r="C1307" s="59">
        <v>1152651026901</v>
      </c>
      <c r="D1307" s="41">
        <v>75404</v>
      </c>
      <c r="E1307" s="49">
        <v>100</v>
      </c>
      <c r="F1307" s="42" t="s">
        <v>1975</v>
      </c>
      <c r="G1307" s="43" t="s">
        <v>895</v>
      </c>
      <c r="H1307" s="43" t="s">
        <v>716</v>
      </c>
      <c r="I1307" s="61" t="s">
        <v>716</v>
      </c>
      <c r="J1307" s="41"/>
      <c r="K1307" s="41"/>
      <c r="L1307" s="51"/>
      <c r="M1307" s="51"/>
      <c r="N1307" s="52"/>
      <c r="O1307" s="61" t="s">
        <v>895</v>
      </c>
      <c r="P1307" s="68" t="s">
        <v>52</v>
      </c>
      <c r="Q1307" s="100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89.25" hidden="1" x14ac:dyDescent="0.25">
      <c r="A1308" s="58">
        <v>1845</v>
      </c>
      <c r="B1308" s="42" t="s">
        <v>886</v>
      </c>
      <c r="C1308" s="59">
        <v>1082647000226</v>
      </c>
      <c r="D1308" s="41">
        <v>75404</v>
      </c>
      <c r="E1308" s="41">
        <v>100</v>
      </c>
      <c r="F1308" s="42" t="s">
        <v>1975</v>
      </c>
      <c r="G1308" s="43" t="s">
        <v>895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895</v>
      </c>
      <c r="P1308" s="68" t="s">
        <v>52</v>
      </c>
      <c r="Q1308" s="100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hidden="1" x14ac:dyDescent="0.25">
      <c r="A1309" s="58">
        <v>1846</v>
      </c>
      <c r="B1309" s="42" t="s">
        <v>887</v>
      </c>
      <c r="C1309" s="59">
        <v>1112651007556</v>
      </c>
      <c r="D1309" s="41">
        <v>75404</v>
      </c>
      <c r="E1309" s="41">
        <v>100</v>
      </c>
      <c r="F1309" s="42" t="s">
        <v>1975</v>
      </c>
      <c r="G1309" s="43" t="s">
        <v>895</v>
      </c>
      <c r="H1309" s="43" t="s">
        <v>48</v>
      </c>
      <c r="I1309" s="63" t="s">
        <v>151</v>
      </c>
      <c r="J1309" s="41"/>
      <c r="K1309" s="41"/>
      <c r="L1309" s="51"/>
      <c r="M1309" s="51"/>
      <c r="N1309" s="52"/>
      <c r="O1309" s="61" t="s">
        <v>895</v>
      </c>
      <c r="P1309" s="68" t="s">
        <v>52</v>
      </c>
      <c r="Q1309" s="100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hidden="1" x14ac:dyDescent="0.25">
      <c r="A1310" s="58">
        <v>1838</v>
      </c>
      <c r="B1310" s="42" t="s">
        <v>2418</v>
      </c>
      <c r="C1310" s="59">
        <v>1122651000108</v>
      </c>
      <c r="D1310" s="41">
        <v>75403</v>
      </c>
      <c r="E1310" s="41">
        <v>100</v>
      </c>
      <c r="F1310" s="42" t="s">
        <v>1975</v>
      </c>
      <c r="G1310" s="43" t="s">
        <v>895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895</v>
      </c>
      <c r="P1310" s="68" t="s">
        <v>52</v>
      </c>
      <c r="Q1310" s="100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38.25" hidden="1" x14ac:dyDescent="0.25">
      <c r="A1311" s="58">
        <v>1847</v>
      </c>
      <c r="B1311" s="42" t="s">
        <v>889</v>
      </c>
      <c r="C1311" s="59">
        <v>1122651000097</v>
      </c>
      <c r="D1311" s="41">
        <v>75404</v>
      </c>
      <c r="E1311" s="41">
        <v>100</v>
      </c>
      <c r="F1311" s="42" t="s">
        <v>1975</v>
      </c>
      <c r="G1311" s="43" t="s">
        <v>895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895</v>
      </c>
      <c r="P1311" s="68" t="s">
        <v>52</v>
      </c>
      <c r="Q1311" s="100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hidden="1" x14ac:dyDescent="0.25">
      <c r="A1312" s="58">
        <v>1848</v>
      </c>
      <c r="B1312" s="42" t="s">
        <v>884</v>
      </c>
      <c r="C1312" s="59">
        <v>1122651021646</v>
      </c>
      <c r="D1312" s="41">
        <v>75404</v>
      </c>
      <c r="E1312" s="41">
        <v>100</v>
      </c>
      <c r="F1312" s="42" t="s">
        <v>1975</v>
      </c>
      <c r="G1312" s="43" t="s">
        <v>895</v>
      </c>
      <c r="H1312" s="43" t="s">
        <v>418</v>
      </c>
      <c r="I1312" s="61" t="s">
        <v>53</v>
      </c>
      <c r="J1312" s="41"/>
      <c r="K1312" s="41"/>
      <c r="L1312" s="51"/>
      <c r="M1312" s="51"/>
      <c r="N1312" s="52"/>
      <c r="O1312" s="61" t="s">
        <v>895</v>
      </c>
      <c r="P1312" s="68" t="s">
        <v>52</v>
      </c>
      <c r="Q1312" s="100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hidden="1" x14ac:dyDescent="0.25">
      <c r="A1313" s="58">
        <v>1874</v>
      </c>
      <c r="B1313" s="42" t="s">
        <v>2740</v>
      </c>
      <c r="C1313" s="59">
        <v>1212600000777</v>
      </c>
      <c r="D1313" s="41">
        <v>75403</v>
      </c>
      <c r="E1313" s="41">
        <v>100</v>
      </c>
      <c r="F1313" s="42" t="s">
        <v>2735</v>
      </c>
      <c r="G1313" s="43" t="s">
        <v>896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2743</v>
      </c>
      <c r="O1313" s="61" t="s">
        <v>896</v>
      </c>
      <c r="P1313" s="68" t="s">
        <v>52</v>
      </c>
      <c r="Q1313" s="100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hidden="1" x14ac:dyDescent="0.25">
      <c r="A1314" s="58">
        <v>1878</v>
      </c>
      <c r="B1314" s="42" t="s">
        <v>1538</v>
      </c>
      <c r="C1314" s="59">
        <v>1022601451960</v>
      </c>
      <c r="D1314" s="41">
        <v>75403</v>
      </c>
      <c r="E1314" s="41">
        <v>100</v>
      </c>
      <c r="F1314" s="42" t="s">
        <v>1536</v>
      </c>
      <c r="G1314" s="43" t="s">
        <v>896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896</v>
      </c>
      <c r="P1314" s="68" t="s">
        <v>52</v>
      </c>
      <c r="Q1314" s="100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hidden="1" x14ac:dyDescent="0.25">
      <c r="A1315" s="58">
        <v>1879</v>
      </c>
      <c r="B1315" s="42" t="s">
        <v>1539</v>
      </c>
      <c r="C1315" s="59">
        <v>1022601452081</v>
      </c>
      <c r="D1315" s="41">
        <v>75403</v>
      </c>
      <c r="E1315" s="41">
        <v>100</v>
      </c>
      <c r="F1315" s="42" t="s">
        <v>1536</v>
      </c>
      <c r="G1315" s="43" t="s">
        <v>896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896</v>
      </c>
      <c r="P1315" s="68" t="s">
        <v>52</v>
      </c>
      <c r="Q1315" s="100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33.75" hidden="1" x14ac:dyDescent="0.25">
      <c r="A1316" s="58">
        <v>1880</v>
      </c>
      <c r="B1316" s="42" t="s">
        <v>1552</v>
      </c>
      <c r="C1316" s="59">
        <v>1022601452906</v>
      </c>
      <c r="D1316" s="41">
        <v>75403</v>
      </c>
      <c r="E1316" s="41">
        <v>100</v>
      </c>
      <c r="F1316" s="42" t="s">
        <v>1536</v>
      </c>
      <c r="G1316" s="43" t="s">
        <v>896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896</v>
      </c>
      <c r="P1316" s="68" t="s">
        <v>52</v>
      </c>
      <c r="Q1316" s="100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hidden="1" x14ac:dyDescent="0.25">
      <c r="A1317" s="58">
        <v>1881</v>
      </c>
      <c r="B1317" s="42" t="s">
        <v>1560</v>
      </c>
      <c r="C1317" s="59">
        <v>1022601453160</v>
      </c>
      <c r="D1317" s="41">
        <v>75403</v>
      </c>
      <c r="E1317" s="41">
        <v>100</v>
      </c>
      <c r="F1317" s="42" t="s">
        <v>1536</v>
      </c>
      <c r="G1317" s="43" t="s">
        <v>896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896</v>
      </c>
      <c r="P1317" s="68" t="s">
        <v>52</v>
      </c>
      <c r="Q1317" s="100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hidden="1" x14ac:dyDescent="0.25">
      <c r="A1318" s="58">
        <v>1882</v>
      </c>
      <c r="B1318" s="42" t="s">
        <v>1567</v>
      </c>
      <c r="C1318" s="59">
        <v>1022601453819</v>
      </c>
      <c r="D1318" s="41">
        <v>75403</v>
      </c>
      <c r="E1318" s="41">
        <v>100</v>
      </c>
      <c r="F1318" s="42" t="s">
        <v>1536</v>
      </c>
      <c r="G1318" s="43" t="s">
        <v>896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896</v>
      </c>
      <c r="P1318" s="68" t="s">
        <v>52</v>
      </c>
      <c r="Q1318" s="100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hidden="1" x14ac:dyDescent="0.25">
      <c r="A1319" s="58">
        <v>1883</v>
      </c>
      <c r="B1319" s="42" t="s">
        <v>1568</v>
      </c>
      <c r="C1319" s="59">
        <v>1022601454006</v>
      </c>
      <c r="D1319" s="41">
        <v>75403</v>
      </c>
      <c r="E1319" s="41">
        <v>100</v>
      </c>
      <c r="F1319" s="42" t="s">
        <v>1536</v>
      </c>
      <c r="G1319" s="43" t="s">
        <v>896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896</v>
      </c>
      <c r="P1319" s="68" t="s">
        <v>52</v>
      </c>
      <c r="Q1319" s="100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hidden="1" x14ac:dyDescent="0.25">
      <c r="A1320" s="58">
        <v>1884</v>
      </c>
      <c r="B1320" s="42" t="s">
        <v>1573</v>
      </c>
      <c r="C1320" s="59">
        <v>1022601454534</v>
      </c>
      <c r="D1320" s="41">
        <v>75403</v>
      </c>
      <c r="E1320" s="41">
        <v>100</v>
      </c>
      <c r="F1320" s="42" t="s">
        <v>1536</v>
      </c>
      <c r="G1320" s="43" t="s">
        <v>896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896</v>
      </c>
      <c r="P1320" s="68" t="s">
        <v>52</v>
      </c>
      <c r="Q1320" s="100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hidden="1" x14ac:dyDescent="0.25">
      <c r="A1321" s="58">
        <v>1885</v>
      </c>
      <c r="B1321" s="42" t="s">
        <v>1575</v>
      </c>
      <c r="C1321" s="59">
        <v>1022601454590</v>
      </c>
      <c r="D1321" s="41">
        <v>75403</v>
      </c>
      <c r="E1321" s="41">
        <v>100</v>
      </c>
      <c r="F1321" s="42" t="s">
        <v>1536</v>
      </c>
      <c r="G1321" s="43" t="s">
        <v>896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896</v>
      </c>
      <c r="P1321" s="68" t="s">
        <v>52</v>
      </c>
      <c r="Q1321" s="100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33.75" hidden="1" x14ac:dyDescent="0.25">
      <c r="A1322" s="58">
        <v>1886</v>
      </c>
      <c r="B1322" s="42" t="s">
        <v>1580</v>
      </c>
      <c r="C1322" s="59">
        <v>1022601455172</v>
      </c>
      <c r="D1322" s="41">
        <v>75403</v>
      </c>
      <c r="E1322" s="41">
        <v>100</v>
      </c>
      <c r="F1322" s="42" t="s">
        <v>1536</v>
      </c>
      <c r="G1322" s="43" t="s">
        <v>896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896</v>
      </c>
      <c r="P1322" s="68" t="s">
        <v>52</v>
      </c>
      <c r="Q1322" s="100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33.75" hidden="1" x14ac:dyDescent="0.25">
      <c r="A1323" s="58">
        <v>1887</v>
      </c>
      <c r="B1323" s="42" t="s">
        <v>1584</v>
      </c>
      <c r="C1323" s="59">
        <v>1022601455766</v>
      </c>
      <c r="D1323" s="41">
        <v>75403</v>
      </c>
      <c r="E1323" s="41">
        <v>100</v>
      </c>
      <c r="F1323" s="42" t="s">
        <v>1536</v>
      </c>
      <c r="G1323" s="43" t="s">
        <v>896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896</v>
      </c>
      <c r="P1323" s="68" t="s">
        <v>52</v>
      </c>
      <c r="Q1323" s="100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hidden="1" x14ac:dyDescent="0.25">
      <c r="A1324" s="58">
        <v>1888</v>
      </c>
      <c r="B1324" s="42" t="s">
        <v>1589</v>
      </c>
      <c r="C1324" s="59">
        <v>1022601456130</v>
      </c>
      <c r="D1324" s="41">
        <v>75403</v>
      </c>
      <c r="E1324" s="41">
        <v>100</v>
      </c>
      <c r="F1324" s="42" t="s">
        <v>1536</v>
      </c>
      <c r="G1324" s="43" t="s">
        <v>896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896</v>
      </c>
      <c r="P1324" s="68" t="s">
        <v>52</v>
      </c>
      <c r="Q1324" s="100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33.75" hidden="1" x14ac:dyDescent="0.25">
      <c r="A1325" s="58">
        <v>1889</v>
      </c>
      <c r="B1325" s="42" t="s">
        <v>1590</v>
      </c>
      <c r="C1325" s="59">
        <v>1022601456140</v>
      </c>
      <c r="D1325" s="41">
        <v>75403</v>
      </c>
      <c r="E1325" s="41">
        <v>100</v>
      </c>
      <c r="F1325" s="42" t="s">
        <v>1536</v>
      </c>
      <c r="G1325" s="43" t="s">
        <v>896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896</v>
      </c>
      <c r="P1325" s="68" t="s">
        <v>52</v>
      </c>
      <c r="Q1325" s="100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33.75" hidden="1" x14ac:dyDescent="0.25">
      <c r="A1326" s="58">
        <v>1890</v>
      </c>
      <c r="B1326" s="42" t="s">
        <v>1591</v>
      </c>
      <c r="C1326" s="59">
        <v>1022601456173</v>
      </c>
      <c r="D1326" s="41">
        <v>75403</v>
      </c>
      <c r="E1326" s="41">
        <v>100</v>
      </c>
      <c r="F1326" s="42" t="s">
        <v>1536</v>
      </c>
      <c r="G1326" s="43" t="s">
        <v>896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896</v>
      </c>
      <c r="P1326" s="68" t="s">
        <v>52</v>
      </c>
      <c r="Q1326" s="100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hidden="1" x14ac:dyDescent="0.25">
      <c r="A1327" s="58">
        <v>1891</v>
      </c>
      <c r="B1327" s="42" t="s">
        <v>2531</v>
      </c>
      <c r="C1327" s="59">
        <v>1152651021225</v>
      </c>
      <c r="D1327" s="41">
        <v>75403</v>
      </c>
      <c r="E1327" s="41">
        <v>100</v>
      </c>
      <c r="F1327" s="42" t="s">
        <v>1536</v>
      </c>
      <c r="G1327" s="43" t="s">
        <v>896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896</v>
      </c>
      <c r="P1327" s="68" t="s">
        <v>52</v>
      </c>
      <c r="Q1327" s="100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hidden="1" x14ac:dyDescent="0.25">
      <c r="A1328" s="58">
        <v>1892</v>
      </c>
      <c r="B1328" s="42" t="s">
        <v>2532</v>
      </c>
      <c r="C1328" s="59">
        <v>1152651021346</v>
      </c>
      <c r="D1328" s="41">
        <v>75403</v>
      </c>
      <c r="E1328" s="41">
        <v>100</v>
      </c>
      <c r="F1328" s="42" t="s">
        <v>1536</v>
      </c>
      <c r="G1328" s="43" t="s">
        <v>896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896</v>
      </c>
      <c r="P1328" s="68" t="s">
        <v>52</v>
      </c>
      <c r="Q1328" s="100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33.75" hidden="1" x14ac:dyDescent="0.25">
      <c r="A1329" s="58">
        <v>1914</v>
      </c>
      <c r="B1329" s="42" t="s">
        <v>1535</v>
      </c>
      <c r="C1329" s="59">
        <v>1022601451597</v>
      </c>
      <c r="D1329" s="41">
        <v>75404</v>
      </c>
      <c r="E1329" s="41">
        <v>100</v>
      </c>
      <c r="F1329" s="42" t="s">
        <v>1536</v>
      </c>
      <c r="G1329" s="43" t="s">
        <v>896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896</v>
      </c>
      <c r="P1329" s="68" t="s">
        <v>52</v>
      </c>
      <c r="Q1329" s="100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33.75" hidden="1" x14ac:dyDescent="0.25">
      <c r="A1330" s="58">
        <v>1915</v>
      </c>
      <c r="B1330" s="42" t="s">
        <v>1540</v>
      </c>
      <c r="C1330" s="59">
        <v>1022601452323</v>
      </c>
      <c r="D1330" s="41">
        <v>75404</v>
      </c>
      <c r="E1330" s="41">
        <v>100</v>
      </c>
      <c r="F1330" s="42" t="s">
        <v>1536</v>
      </c>
      <c r="G1330" s="43" t="s">
        <v>896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896</v>
      </c>
      <c r="P1330" s="68" t="s">
        <v>52</v>
      </c>
      <c r="Q1330" s="100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33.75" hidden="1" x14ac:dyDescent="0.25">
      <c r="A1331" s="58">
        <v>1916</v>
      </c>
      <c r="B1331" s="42" t="s">
        <v>1541</v>
      </c>
      <c r="C1331" s="59">
        <v>1022601452356</v>
      </c>
      <c r="D1331" s="41">
        <v>75404</v>
      </c>
      <c r="E1331" s="41">
        <v>100</v>
      </c>
      <c r="F1331" s="42" t="s">
        <v>1536</v>
      </c>
      <c r="G1331" s="43" t="s">
        <v>896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896</v>
      </c>
      <c r="P1331" s="68" t="s">
        <v>52</v>
      </c>
      <c r="Q1331" s="100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33.75" hidden="1" x14ac:dyDescent="0.25">
      <c r="A1332" s="58">
        <v>1917</v>
      </c>
      <c r="B1332" s="42" t="s">
        <v>1543</v>
      </c>
      <c r="C1332" s="59">
        <v>1022601452411</v>
      </c>
      <c r="D1332" s="41">
        <v>75404</v>
      </c>
      <c r="E1332" s="41">
        <v>100</v>
      </c>
      <c r="F1332" s="42" t="s">
        <v>1536</v>
      </c>
      <c r="G1332" s="43" t="s">
        <v>896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896</v>
      </c>
      <c r="P1332" s="68" t="s">
        <v>52</v>
      </c>
      <c r="Q1332" s="100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33.75" hidden="1" x14ac:dyDescent="0.25">
      <c r="A1333" s="58">
        <v>1918</v>
      </c>
      <c r="B1333" s="42" t="s">
        <v>1544</v>
      </c>
      <c r="C1333" s="59">
        <v>1022601452455</v>
      </c>
      <c r="D1333" s="41">
        <v>75404</v>
      </c>
      <c r="E1333" s="41">
        <v>100</v>
      </c>
      <c r="F1333" s="42" t="s">
        <v>1536</v>
      </c>
      <c r="G1333" s="43" t="s">
        <v>896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896</v>
      </c>
      <c r="P1333" s="68" t="s">
        <v>52</v>
      </c>
      <c r="Q1333" s="100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33.75" hidden="1" x14ac:dyDescent="0.25">
      <c r="A1334" s="58">
        <v>1919</v>
      </c>
      <c r="B1334" s="42" t="s">
        <v>1545</v>
      </c>
      <c r="C1334" s="59">
        <v>1022601452488</v>
      </c>
      <c r="D1334" s="41">
        <v>75404</v>
      </c>
      <c r="E1334" s="41">
        <v>100</v>
      </c>
      <c r="F1334" s="42" t="s">
        <v>1536</v>
      </c>
      <c r="G1334" s="43" t="s">
        <v>896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896</v>
      </c>
      <c r="P1334" s="68" t="s">
        <v>52</v>
      </c>
      <c r="Q1334" s="100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33.75" hidden="1" x14ac:dyDescent="0.25">
      <c r="A1335" s="58">
        <v>1920</v>
      </c>
      <c r="B1335" s="42" t="s">
        <v>1553</v>
      </c>
      <c r="C1335" s="59">
        <v>1022601452917</v>
      </c>
      <c r="D1335" s="41">
        <v>75404</v>
      </c>
      <c r="E1335" s="41">
        <v>100</v>
      </c>
      <c r="F1335" s="42" t="s">
        <v>1536</v>
      </c>
      <c r="G1335" s="43" t="s">
        <v>896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896</v>
      </c>
      <c r="P1335" s="68" t="s">
        <v>52</v>
      </c>
      <c r="Q1335" s="100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33.75" hidden="1" x14ac:dyDescent="0.25">
      <c r="A1336" s="58">
        <v>1921</v>
      </c>
      <c r="B1336" s="42" t="s">
        <v>1554</v>
      </c>
      <c r="C1336" s="59">
        <v>1022601452972</v>
      </c>
      <c r="D1336" s="41">
        <v>75404</v>
      </c>
      <c r="E1336" s="41">
        <v>100</v>
      </c>
      <c r="F1336" s="42" t="s">
        <v>1536</v>
      </c>
      <c r="G1336" s="43" t="s">
        <v>896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896</v>
      </c>
      <c r="P1336" s="68" t="s">
        <v>52</v>
      </c>
      <c r="Q1336" s="100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33.75" hidden="1" x14ac:dyDescent="0.25">
      <c r="A1337" s="58">
        <v>1922</v>
      </c>
      <c r="B1337" s="42" t="s">
        <v>1562</v>
      </c>
      <c r="C1337" s="59">
        <v>1022601453313</v>
      </c>
      <c r="D1337" s="41">
        <v>75404</v>
      </c>
      <c r="E1337" s="41">
        <v>100</v>
      </c>
      <c r="F1337" s="42" t="s">
        <v>1536</v>
      </c>
      <c r="G1337" s="43" t="s">
        <v>896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896</v>
      </c>
      <c r="P1337" s="68" t="s">
        <v>52</v>
      </c>
      <c r="Q1337" s="100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33.75" hidden="1" x14ac:dyDescent="0.25">
      <c r="A1338" s="58">
        <v>1923</v>
      </c>
      <c r="B1338" s="42" t="s">
        <v>1564</v>
      </c>
      <c r="C1338" s="59">
        <v>1022601453380</v>
      </c>
      <c r="D1338" s="41">
        <v>75404</v>
      </c>
      <c r="E1338" s="41">
        <v>100</v>
      </c>
      <c r="F1338" s="42" t="s">
        <v>1536</v>
      </c>
      <c r="G1338" s="43" t="s">
        <v>896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896</v>
      </c>
      <c r="P1338" s="68" t="s">
        <v>52</v>
      </c>
      <c r="Q1338" s="100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33.75" hidden="1" x14ac:dyDescent="0.25">
      <c r="A1339" s="58">
        <v>1924</v>
      </c>
      <c r="B1339" s="42" t="s">
        <v>1566</v>
      </c>
      <c r="C1339" s="59">
        <v>1022601453797</v>
      </c>
      <c r="D1339" s="41">
        <v>75404</v>
      </c>
      <c r="E1339" s="41">
        <v>100</v>
      </c>
      <c r="F1339" s="42" t="s">
        <v>1536</v>
      </c>
      <c r="G1339" s="43" t="s">
        <v>896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896</v>
      </c>
      <c r="P1339" s="68" t="s">
        <v>52</v>
      </c>
      <c r="Q1339" s="100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33.75" hidden="1" x14ac:dyDescent="0.25">
      <c r="A1340" s="58">
        <v>1925</v>
      </c>
      <c r="B1340" s="42" t="s">
        <v>1569</v>
      </c>
      <c r="C1340" s="59">
        <v>1022601454215</v>
      </c>
      <c r="D1340" s="41">
        <v>75404</v>
      </c>
      <c r="E1340" s="41">
        <v>100</v>
      </c>
      <c r="F1340" s="42" t="s">
        <v>1536</v>
      </c>
      <c r="G1340" s="43" t="s">
        <v>896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896</v>
      </c>
      <c r="P1340" s="68" t="s">
        <v>52</v>
      </c>
      <c r="Q1340" s="100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33.75" hidden="1" x14ac:dyDescent="0.25">
      <c r="A1341" s="58">
        <v>1926</v>
      </c>
      <c r="B1341" s="42" t="s">
        <v>1570</v>
      </c>
      <c r="C1341" s="59">
        <v>1022601454391</v>
      </c>
      <c r="D1341" s="41">
        <v>75404</v>
      </c>
      <c r="E1341" s="41">
        <v>100</v>
      </c>
      <c r="F1341" s="42" t="s">
        <v>1536</v>
      </c>
      <c r="G1341" s="43" t="s">
        <v>896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896</v>
      </c>
      <c r="P1341" s="68" t="s">
        <v>52</v>
      </c>
      <c r="Q1341" s="100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33.75" hidden="1" x14ac:dyDescent="0.25">
      <c r="A1342" s="58">
        <v>1927</v>
      </c>
      <c r="B1342" s="42" t="s">
        <v>1571</v>
      </c>
      <c r="C1342" s="59">
        <v>1022601454468</v>
      </c>
      <c r="D1342" s="41">
        <v>75404</v>
      </c>
      <c r="E1342" s="41">
        <v>100</v>
      </c>
      <c r="F1342" s="42" t="s">
        <v>1536</v>
      </c>
      <c r="G1342" s="43" t="s">
        <v>896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896</v>
      </c>
      <c r="P1342" s="68" t="s">
        <v>52</v>
      </c>
      <c r="Q1342" s="100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33.75" hidden="1" x14ac:dyDescent="0.25">
      <c r="A1343" s="58">
        <v>1928</v>
      </c>
      <c r="B1343" s="42" t="s">
        <v>1572</v>
      </c>
      <c r="C1343" s="59">
        <v>1022601454480</v>
      </c>
      <c r="D1343" s="41">
        <v>75404</v>
      </c>
      <c r="E1343" s="41">
        <v>100</v>
      </c>
      <c r="F1343" s="42" t="s">
        <v>1536</v>
      </c>
      <c r="G1343" s="43" t="s">
        <v>896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896</v>
      </c>
      <c r="P1343" s="68" t="s">
        <v>52</v>
      </c>
      <c r="Q1343" s="100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33.75" hidden="1" x14ac:dyDescent="0.25">
      <c r="A1344" s="58">
        <v>1929</v>
      </c>
      <c r="B1344" s="42" t="s">
        <v>1576</v>
      </c>
      <c r="C1344" s="59">
        <v>1022601454787</v>
      </c>
      <c r="D1344" s="41">
        <v>75404</v>
      </c>
      <c r="E1344" s="41">
        <v>100</v>
      </c>
      <c r="F1344" s="42" t="s">
        <v>1536</v>
      </c>
      <c r="G1344" s="43" t="s">
        <v>896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896</v>
      </c>
      <c r="P1344" s="68" t="s">
        <v>52</v>
      </c>
      <c r="Q1344" s="100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33.75" hidden="1" x14ac:dyDescent="0.25">
      <c r="A1345" s="58">
        <v>1930</v>
      </c>
      <c r="B1345" s="42" t="s">
        <v>1581</v>
      </c>
      <c r="C1345" s="59">
        <v>1022601455183</v>
      </c>
      <c r="D1345" s="41">
        <v>75404</v>
      </c>
      <c r="E1345" s="41">
        <v>100</v>
      </c>
      <c r="F1345" s="42" t="s">
        <v>1536</v>
      </c>
      <c r="G1345" s="43" t="s">
        <v>896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896</v>
      </c>
      <c r="P1345" s="68" t="s">
        <v>52</v>
      </c>
      <c r="Q1345" s="100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33.75" hidden="1" x14ac:dyDescent="0.25">
      <c r="A1346" s="58">
        <v>1931</v>
      </c>
      <c r="B1346" s="42" t="s">
        <v>1582</v>
      </c>
      <c r="C1346" s="59">
        <v>1022601455249</v>
      </c>
      <c r="D1346" s="41">
        <v>75404</v>
      </c>
      <c r="E1346" s="41">
        <v>100</v>
      </c>
      <c r="F1346" s="42" t="s">
        <v>1536</v>
      </c>
      <c r="G1346" s="43" t="s">
        <v>896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896</v>
      </c>
      <c r="P1346" s="68" t="s">
        <v>52</v>
      </c>
      <c r="Q1346" s="100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33.75" hidden="1" x14ac:dyDescent="0.25">
      <c r="A1347" s="58">
        <v>1932</v>
      </c>
      <c r="B1347" s="42" t="s">
        <v>1583</v>
      </c>
      <c r="C1347" s="59">
        <v>1022601455293</v>
      </c>
      <c r="D1347" s="41">
        <v>75404</v>
      </c>
      <c r="E1347" s="41">
        <v>100</v>
      </c>
      <c r="F1347" s="42" t="s">
        <v>1536</v>
      </c>
      <c r="G1347" s="43" t="s">
        <v>896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896</v>
      </c>
      <c r="P1347" s="68" t="s">
        <v>52</v>
      </c>
      <c r="Q1347" s="100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hidden="1" x14ac:dyDescent="0.25">
      <c r="A1348" s="58">
        <v>1933</v>
      </c>
      <c r="B1348" s="42" t="s">
        <v>1587</v>
      </c>
      <c r="C1348" s="59">
        <v>1022601456041</v>
      </c>
      <c r="D1348" s="41">
        <v>75404</v>
      </c>
      <c r="E1348" s="41">
        <v>100</v>
      </c>
      <c r="F1348" s="42" t="s">
        <v>1536</v>
      </c>
      <c r="G1348" s="43" t="s">
        <v>896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896</v>
      </c>
      <c r="P1348" s="68" t="s">
        <v>52</v>
      </c>
      <c r="Q1348" s="100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33.75" hidden="1" x14ac:dyDescent="0.25">
      <c r="A1349" s="58">
        <v>1934</v>
      </c>
      <c r="B1349" s="42" t="s">
        <v>1596</v>
      </c>
      <c r="C1349" s="59">
        <v>1022601457823</v>
      </c>
      <c r="D1349" s="41">
        <v>75404</v>
      </c>
      <c r="E1349" s="41">
        <v>100</v>
      </c>
      <c r="F1349" s="42" t="s">
        <v>1536</v>
      </c>
      <c r="G1349" s="43" t="s">
        <v>896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896</v>
      </c>
      <c r="P1349" s="68" t="s">
        <v>52</v>
      </c>
      <c r="Q1349" s="100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33.75" hidden="1" x14ac:dyDescent="0.25">
      <c r="A1350" s="58">
        <v>1935</v>
      </c>
      <c r="B1350" s="42" t="s">
        <v>2352</v>
      </c>
      <c r="C1350" s="59">
        <v>1112651026608</v>
      </c>
      <c r="D1350" s="41">
        <v>75404</v>
      </c>
      <c r="E1350" s="41">
        <v>100</v>
      </c>
      <c r="F1350" s="42" t="s">
        <v>1536</v>
      </c>
      <c r="G1350" s="43" t="s">
        <v>896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896</v>
      </c>
      <c r="P1350" s="68" t="s">
        <v>52</v>
      </c>
      <c r="Q1350" s="100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33.75" hidden="1" x14ac:dyDescent="0.25">
      <c r="A1351" s="58">
        <v>1936</v>
      </c>
      <c r="B1351" s="42" t="s">
        <v>2377</v>
      </c>
      <c r="C1351" s="59">
        <v>1112651034957</v>
      </c>
      <c r="D1351" s="41">
        <v>75404</v>
      </c>
      <c r="E1351" s="41">
        <v>100</v>
      </c>
      <c r="F1351" s="42" t="s">
        <v>1536</v>
      </c>
      <c r="G1351" s="43" t="s">
        <v>896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896</v>
      </c>
      <c r="P1351" s="68" t="s">
        <v>52</v>
      </c>
      <c r="Q1351" s="100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hidden="1" x14ac:dyDescent="0.25">
      <c r="A1352" s="58">
        <v>1857</v>
      </c>
      <c r="B1352" s="42" t="s">
        <v>1594</v>
      </c>
      <c r="C1352" s="59">
        <v>1022601456745</v>
      </c>
      <c r="D1352" s="41">
        <v>65243</v>
      </c>
      <c r="E1352" s="41">
        <v>100</v>
      </c>
      <c r="F1352" s="42" t="s">
        <v>1578</v>
      </c>
      <c r="G1352" s="43" t="s">
        <v>896</v>
      </c>
      <c r="H1352" s="43" t="s">
        <v>1106</v>
      </c>
      <c r="I1352" s="61" t="s">
        <v>481</v>
      </c>
      <c r="J1352" s="41"/>
      <c r="K1352" s="41"/>
      <c r="L1352" s="51"/>
      <c r="M1352" s="51"/>
      <c r="N1352" s="52"/>
      <c r="O1352" s="61" t="s">
        <v>896</v>
      </c>
      <c r="P1352" s="68" t="s">
        <v>52</v>
      </c>
      <c r="Q1352" s="100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38.25" hidden="1" x14ac:dyDescent="0.25">
      <c r="A1353" s="58">
        <v>1877</v>
      </c>
      <c r="B1353" s="42" t="s">
        <v>2600</v>
      </c>
      <c r="C1353" s="59">
        <v>1192651009550</v>
      </c>
      <c r="D1353" s="41">
        <v>75403</v>
      </c>
      <c r="E1353" s="41">
        <v>100</v>
      </c>
      <c r="F1353" s="42" t="s">
        <v>2601</v>
      </c>
      <c r="G1353" s="43" t="s">
        <v>896</v>
      </c>
      <c r="H1353" s="43" t="s">
        <v>181</v>
      </c>
      <c r="I1353" s="61" t="s">
        <v>182</v>
      </c>
      <c r="J1353" s="41"/>
      <c r="K1353" s="41"/>
      <c r="L1353" s="51"/>
      <c r="M1353" s="51"/>
      <c r="N1353" s="52"/>
      <c r="O1353" s="61" t="s">
        <v>896</v>
      </c>
      <c r="P1353" s="68" t="s">
        <v>52</v>
      </c>
      <c r="Q1353" s="100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33.75" hidden="1" x14ac:dyDescent="0.25">
      <c r="A1354" s="58">
        <v>1893</v>
      </c>
      <c r="B1354" s="42" t="s">
        <v>1555</v>
      </c>
      <c r="C1354" s="59">
        <v>1022601453038</v>
      </c>
      <c r="D1354" s="41">
        <v>75403</v>
      </c>
      <c r="E1354" s="41">
        <v>100</v>
      </c>
      <c r="F1354" s="42" t="s">
        <v>1536</v>
      </c>
      <c r="G1354" s="43" t="s">
        <v>896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896</v>
      </c>
      <c r="P1354" s="68" t="s">
        <v>52</v>
      </c>
      <c r="Q1354" s="100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33.75" hidden="1" x14ac:dyDescent="0.25">
      <c r="A1355" s="58">
        <v>1894</v>
      </c>
      <c r="B1355" s="42" t="s">
        <v>1592</v>
      </c>
      <c r="C1355" s="59">
        <v>1022601456646</v>
      </c>
      <c r="D1355" s="41">
        <v>75403</v>
      </c>
      <c r="E1355" s="41">
        <v>100</v>
      </c>
      <c r="F1355" s="42" t="s">
        <v>1536</v>
      </c>
      <c r="G1355" s="43" t="s">
        <v>896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896</v>
      </c>
      <c r="P1355" s="68" t="s">
        <v>52</v>
      </c>
      <c r="Q1355" s="100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33.75" hidden="1" x14ac:dyDescent="0.25">
      <c r="A1356" s="58">
        <v>1895</v>
      </c>
      <c r="B1356" s="42" t="s">
        <v>1542</v>
      </c>
      <c r="C1356" s="59">
        <v>1022601452378</v>
      </c>
      <c r="D1356" s="41">
        <v>75403</v>
      </c>
      <c r="E1356" s="41">
        <v>100</v>
      </c>
      <c r="F1356" s="42" t="s">
        <v>1536</v>
      </c>
      <c r="G1356" s="43" t="s">
        <v>896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896</v>
      </c>
      <c r="P1356" s="68" t="s">
        <v>52</v>
      </c>
      <c r="Q1356" s="100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33.75" hidden="1" x14ac:dyDescent="0.25">
      <c r="A1357" s="58">
        <v>1896</v>
      </c>
      <c r="B1357" s="42" t="s">
        <v>1546</v>
      </c>
      <c r="C1357" s="59">
        <v>1022601452521</v>
      </c>
      <c r="D1357" s="41">
        <v>75403</v>
      </c>
      <c r="E1357" s="41">
        <v>100</v>
      </c>
      <c r="F1357" s="42" t="s">
        <v>1536</v>
      </c>
      <c r="G1357" s="43" t="s">
        <v>896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896</v>
      </c>
      <c r="P1357" s="68" t="s">
        <v>52</v>
      </c>
      <c r="Q1357" s="100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33.75" hidden="1" x14ac:dyDescent="0.25">
      <c r="A1358" s="58">
        <v>1897</v>
      </c>
      <c r="B1358" s="42" t="s">
        <v>1547</v>
      </c>
      <c r="C1358" s="59">
        <v>1022601452708</v>
      </c>
      <c r="D1358" s="41">
        <v>75403</v>
      </c>
      <c r="E1358" s="41">
        <v>100</v>
      </c>
      <c r="F1358" s="42" t="s">
        <v>1536</v>
      </c>
      <c r="G1358" s="43" t="s">
        <v>896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896</v>
      </c>
      <c r="P1358" s="68" t="s">
        <v>52</v>
      </c>
      <c r="Q1358" s="100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33.75" hidden="1" x14ac:dyDescent="0.25">
      <c r="A1359" s="58">
        <v>1898</v>
      </c>
      <c r="B1359" s="42" t="s">
        <v>1548</v>
      </c>
      <c r="C1359" s="59">
        <v>1022601452774</v>
      </c>
      <c r="D1359" s="41">
        <v>75403</v>
      </c>
      <c r="E1359" s="41">
        <v>100</v>
      </c>
      <c r="F1359" s="42" t="s">
        <v>1536</v>
      </c>
      <c r="G1359" s="43" t="s">
        <v>896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896</v>
      </c>
      <c r="P1359" s="68" t="s">
        <v>52</v>
      </c>
      <c r="Q1359" s="100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33.75" hidden="1" x14ac:dyDescent="0.25">
      <c r="A1360" s="58">
        <v>1899</v>
      </c>
      <c r="B1360" s="42" t="s">
        <v>1549</v>
      </c>
      <c r="C1360" s="59">
        <v>1022601452785</v>
      </c>
      <c r="D1360" s="41">
        <v>75403</v>
      </c>
      <c r="E1360" s="41">
        <v>100</v>
      </c>
      <c r="F1360" s="42" t="s">
        <v>1536</v>
      </c>
      <c r="G1360" s="43" t="s">
        <v>896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896</v>
      </c>
      <c r="P1360" s="68" t="s">
        <v>52</v>
      </c>
      <c r="Q1360" s="100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33.75" hidden="1" x14ac:dyDescent="0.25">
      <c r="A1361" s="58">
        <v>1900</v>
      </c>
      <c r="B1361" s="42" t="s">
        <v>1558</v>
      </c>
      <c r="C1361" s="59">
        <v>1022601453060</v>
      </c>
      <c r="D1361" s="41">
        <v>75403</v>
      </c>
      <c r="E1361" s="41">
        <v>100</v>
      </c>
      <c r="F1361" s="42" t="s">
        <v>1536</v>
      </c>
      <c r="G1361" s="43" t="s">
        <v>896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896</v>
      </c>
      <c r="P1361" s="68" t="s">
        <v>52</v>
      </c>
      <c r="Q1361" s="100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33.75" hidden="1" x14ac:dyDescent="0.25">
      <c r="A1362" s="58">
        <v>1901</v>
      </c>
      <c r="B1362" s="42" t="s">
        <v>1565</v>
      </c>
      <c r="C1362" s="59">
        <v>1022601453390</v>
      </c>
      <c r="D1362" s="41">
        <v>75403</v>
      </c>
      <c r="E1362" s="41">
        <v>100</v>
      </c>
      <c r="F1362" s="42" t="s">
        <v>1536</v>
      </c>
      <c r="G1362" s="43" t="s">
        <v>896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896</v>
      </c>
      <c r="P1362" s="68" t="s">
        <v>52</v>
      </c>
      <c r="Q1362" s="100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33.75" hidden="1" x14ac:dyDescent="0.25">
      <c r="A1363" s="58">
        <v>1902</v>
      </c>
      <c r="B1363" s="42" t="s">
        <v>1595</v>
      </c>
      <c r="C1363" s="59">
        <v>1022601456800</v>
      </c>
      <c r="D1363" s="41">
        <v>75403</v>
      </c>
      <c r="E1363" s="41">
        <v>100</v>
      </c>
      <c r="F1363" s="42" t="s">
        <v>1536</v>
      </c>
      <c r="G1363" s="43" t="s">
        <v>896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896</v>
      </c>
      <c r="P1363" s="68" t="s">
        <v>52</v>
      </c>
      <c r="Q1363" s="100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33.75" hidden="1" x14ac:dyDescent="0.25">
      <c r="A1364" s="58">
        <v>1903</v>
      </c>
      <c r="B1364" s="42" t="s">
        <v>2088</v>
      </c>
      <c r="C1364" s="59">
        <v>1032600650224</v>
      </c>
      <c r="D1364" s="41">
        <v>75403</v>
      </c>
      <c r="E1364" s="41">
        <v>100</v>
      </c>
      <c r="F1364" s="42" t="s">
        <v>1536</v>
      </c>
      <c r="G1364" s="43" t="s">
        <v>896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896</v>
      </c>
      <c r="P1364" s="68" t="s">
        <v>52</v>
      </c>
      <c r="Q1364" s="100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33.75" hidden="1" x14ac:dyDescent="0.25">
      <c r="A1365" s="58">
        <v>1904</v>
      </c>
      <c r="B1365" s="42" t="s">
        <v>2089</v>
      </c>
      <c r="C1365" s="59">
        <v>1032600650290</v>
      </c>
      <c r="D1365" s="41">
        <v>75403</v>
      </c>
      <c r="E1365" s="41">
        <v>100</v>
      </c>
      <c r="F1365" s="42" t="s">
        <v>1536</v>
      </c>
      <c r="G1365" s="43" t="s">
        <v>896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896</v>
      </c>
      <c r="P1365" s="68" t="s">
        <v>52</v>
      </c>
      <c r="Q1365" s="100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33.75" hidden="1" x14ac:dyDescent="0.25">
      <c r="A1366" s="58">
        <v>1905</v>
      </c>
      <c r="B1366" s="42" t="s">
        <v>2090</v>
      </c>
      <c r="C1366" s="59">
        <v>1032600650356</v>
      </c>
      <c r="D1366" s="41">
        <v>75403</v>
      </c>
      <c r="E1366" s="41">
        <v>100</v>
      </c>
      <c r="F1366" s="42" t="s">
        <v>1536</v>
      </c>
      <c r="G1366" s="43" t="s">
        <v>896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896</v>
      </c>
      <c r="P1366" s="68" t="s">
        <v>52</v>
      </c>
      <c r="Q1366" s="100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hidden="1" x14ac:dyDescent="0.25">
      <c r="A1367" s="58">
        <v>1906</v>
      </c>
      <c r="B1367" s="42" t="s">
        <v>2091</v>
      </c>
      <c r="C1367" s="59">
        <v>1032600650500</v>
      </c>
      <c r="D1367" s="41">
        <v>75403</v>
      </c>
      <c r="E1367" s="41">
        <v>100</v>
      </c>
      <c r="F1367" s="42" t="s">
        <v>1536</v>
      </c>
      <c r="G1367" s="43" t="s">
        <v>896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896</v>
      </c>
      <c r="P1367" s="68" t="s">
        <v>52</v>
      </c>
      <c r="Q1367" s="100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33.75" hidden="1" x14ac:dyDescent="0.25">
      <c r="A1368" s="58">
        <v>1907</v>
      </c>
      <c r="B1368" s="42" t="s">
        <v>2095</v>
      </c>
      <c r="C1368" s="59">
        <v>1032600650763</v>
      </c>
      <c r="D1368" s="41">
        <v>75403</v>
      </c>
      <c r="E1368" s="41">
        <v>100</v>
      </c>
      <c r="F1368" s="42" t="s">
        <v>1536</v>
      </c>
      <c r="G1368" s="43" t="s">
        <v>896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896</v>
      </c>
      <c r="P1368" s="68" t="s">
        <v>52</v>
      </c>
      <c r="Q1368" s="100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33.75" hidden="1" x14ac:dyDescent="0.25">
      <c r="A1369" s="58">
        <v>1908</v>
      </c>
      <c r="B1369" s="42" t="s">
        <v>2096</v>
      </c>
      <c r="C1369" s="59">
        <v>1032600650785</v>
      </c>
      <c r="D1369" s="41">
        <v>75403</v>
      </c>
      <c r="E1369" s="41">
        <v>100</v>
      </c>
      <c r="F1369" s="42" t="s">
        <v>1536</v>
      </c>
      <c r="G1369" s="43" t="s">
        <v>896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896</v>
      </c>
      <c r="P1369" s="68" t="s">
        <v>52</v>
      </c>
      <c r="Q1369" s="100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33.75" hidden="1" x14ac:dyDescent="0.25">
      <c r="A1370" s="58">
        <v>1909</v>
      </c>
      <c r="B1370" s="42" t="s">
        <v>2098</v>
      </c>
      <c r="C1370" s="59">
        <v>1032600650961</v>
      </c>
      <c r="D1370" s="41">
        <v>75403</v>
      </c>
      <c r="E1370" s="41">
        <v>100</v>
      </c>
      <c r="F1370" s="42" t="s">
        <v>1536</v>
      </c>
      <c r="G1370" s="43" t="s">
        <v>896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896</v>
      </c>
      <c r="P1370" s="68" t="s">
        <v>52</v>
      </c>
      <c r="Q1370" s="100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33.75" hidden="1" x14ac:dyDescent="0.25">
      <c r="A1371" s="58">
        <v>1910</v>
      </c>
      <c r="B1371" s="42" t="s">
        <v>2488</v>
      </c>
      <c r="C1371" s="59">
        <v>1132651020501</v>
      </c>
      <c r="D1371" s="41">
        <v>75403</v>
      </c>
      <c r="E1371" s="41">
        <v>100</v>
      </c>
      <c r="F1371" s="42" t="s">
        <v>1536</v>
      </c>
      <c r="G1371" s="43" t="s">
        <v>896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896</v>
      </c>
      <c r="P1371" s="68" t="s">
        <v>52</v>
      </c>
      <c r="Q1371" s="100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33.75" hidden="1" x14ac:dyDescent="0.25">
      <c r="A1372" s="58">
        <v>1937</v>
      </c>
      <c r="B1372" s="42" t="s">
        <v>1551</v>
      </c>
      <c r="C1372" s="59">
        <v>1022601452829</v>
      </c>
      <c r="D1372" s="41">
        <v>75404</v>
      </c>
      <c r="E1372" s="41">
        <v>100</v>
      </c>
      <c r="F1372" s="42" t="s">
        <v>1536</v>
      </c>
      <c r="G1372" s="43" t="s">
        <v>896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896</v>
      </c>
      <c r="P1372" s="68" t="s">
        <v>52</v>
      </c>
      <c r="Q1372" s="100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33.75" hidden="1" x14ac:dyDescent="0.25">
      <c r="A1373" s="58">
        <v>1938</v>
      </c>
      <c r="B1373" s="42" t="s">
        <v>1593</v>
      </c>
      <c r="C1373" s="59">
        <v>1022601456723</v>
      </c>
      <c r="D1373" s="41">
        <v>75404</v>
      </c>
      <c r="E1373" s="41">
        <v>100</v>
      </c>
      <c r="F1373" s="42" t="s">
        <v>1536</v>
      </c>
      <c r="G1373" s="43" t="s">
        <v>896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896</v>
      </c>
      <c r="P1373" s="68" t="s">
        <v>52</v>
      </c>
      <c r="Q1373" s="100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33.75" hidden="1" x14ac:dyDescent="0.25">
      <c r="A1374" s="58">
        <v>1939</v>
      </c>
      <c r="B1374" s="42" t="s">
        <v>1537</v>
      </c>
      <c r="C1374" s="59">
        <v>1022601451850</v>
      </c>
      <c r="D1374" s="41">
        <v>75404</v>
      </c>
      <c r="E1374" s="41">
        <v>100</v>
      </c>
      <c r="F1374" s="42" t="s">
        <v>1536</v>
      </c>
      <c r="G1374" s="43" t="s">
        <v>896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896</v>
      </c>
      <c r="P1374" s="68" t="s">
        <v>52</v>
      </c>
      <c r="Q1374" s="100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33.75" hidden="1" x14ac:dyDescent="0.25">
      <c r="A1375" s="58">
        <v>1940</v>
      </c>
      <c r="B1375" s="42" t="s">
        <v>1550</v>
      </c>
      <c r="C1375" s="59">
        <v>1022601452818</v>
      </c>
      <c r="D1375" s="41">
        <v>75404</v>
      </c>
      <c r="E1375" s="41">
        <v>100</v>
      </c>
      <c r="F1375" s="42" t="s">
        <v>1536</v>
      </c>
      <c r="G1375" s="43" t="s">
        <v>896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896</v>
      </c>
      <c r="P1375" s="68" t="s">
        <v>52</v>
      </c>
      <c r="Q1375" s="100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33.75" hidden="1" x14ac:dyDescent="0.25">
      <c r="A1376" s="58">
        <v>1941</v>
      </c>
      <c r="B1376" s="42" t="s">
        <v>1557</v>
      </c>
      <c r="C1376" s="59">
        <v>1022601453050</v>
      </c>
      <c r="D1376" s="41">
        <v>75404</v>
      </c>
      <c r="E1376" s="41">
        <v>100</v>
      </c>
      <c r="F1376" s="42" t="s">
        <v>1536</v>
      </c>
      <c r="G1376" s="43" t="s">
        <v>896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896</v>
      </c>
      <c r="P1376" s="68" t="s">
        <v>52</v>
      </c>
      <c r="Q1376" s="100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33.75" hidden="1" x14ac:dyDescent="0.25">
      <c r="A1377" s="58">
        <v>1942</v>
      </c>
      <c r="B1377" s="42" t="s">
        <v>1561</v>
      </c>
      <c r="C1377" s="59">
        <v>1022601453192</v>
      </c>
      <c r="D1377" s="41">
        <v>75404</v>
      </c>
      <c r="E1377" s="41">
        <v>100</v>
      </c>
      <c r="F1377" s="42" t="s">
        <v>1536</v>
      </c>
      <c r="G1377" s="43" t="s">
        <v>896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896</v>
      </c>
      <c r="P1377" s="68" t="s">
        <v>52</v>
      </c>
      <c r="Q1377" s="100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33.75" hidden="1" x14ac:dyDescent="0.25">
      <c r="A1378" s="58">
        <v>1943</v>
      </c>
      <c r="B1378" s="42" t="s">
        <v>1563</v>
      </c>
      <c r="C1378" s="59">
        <v>1022601453379</v>
      </c>
      <c r="D1378" s="41">
        <v>75404</v>
      </c>
      <c r="E1378" s="41">
        <v>100</v>
      </c>
      <c r="F1378" s="42" t="s">
        <v>1536</v>
      </c>
      <c r="G1378" s="43" t="s">
        <v>896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896</v>
      </c>
      <c r="P1378" s="68" t="s">
        <v>52</v>
      </c>
      <c r="Q1378" s="100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33.75" hidden="1" x14ac:dyDescent="0.25">
      <c r="A1379" s="58">
        <v>1944</v>
      </c>
      <c r="B1379" s="42" t="s">
        <v>1574</v>
      </c>
      <c r="C1379" s="59">
        <v>1022601454578</v>
      </c>
      <c r="D1379" s="41">
        <v>75404</v>
      </c>
      <c r="E1379" s="41">
        <v>100</v>
      </c>
      <c r="F1379" s="42" t="s">
        <v>1536</v>
      </c>
      <c r="G1379" s="43" t="s">
        <v>896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896</v>
      </c>
      <c r="P1379" s="68" t="s">
        <v>52</v>
      </c>
      <c r="Q1379" s="100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33.75" hidden="1" x14ac:dyDescent="0.25">
      <c r="A1380" s="58">
        <v>1945</v>
      </c>
      <c r="B1380" s="42" t="s">
        <v>1579</v>
      </c>
      <c r="C1380" s="59">
        <v>1022601455117</v>
      </c>
      <c r="D1380" s="41">
        <v>75404</v>
      </c>
      <c r="E1380" s="41">
        <v>100</v>
      </c>
      <c r="F1380" s="42" t="s">
        <v>1536</v>
      </c>
      <c r="G1380" s="43" t="s">
        <v>896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896</v>
      </c>
      <c r="P1380" s="68" t="s">
        <v>52</v>
      </c>
      <c r="Q1380" s="100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33.75" hidden="1" x14ac:dyDescent="0.25">
      <c r="A1381" s="58">
        <v>1946</v>
      </c>
      <c r="B1381" s="42" t="s">
        <v>1585</v>
      </c>
      <c r="C1381" s="59">
        <v>1022601455843</v>
      </c>
      <c r="D1381" s="41">
        <v>75404</v>
      </c>
      <c r="E1381" s="41">
        <v>100</v>
      </c>
      <c r="F1381" s="42" t="s">
        <v>1536</v>
      </c>
      <c r="G1381" s="43" t="s">
        <v>896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896</v>
      </c>
      <c r="P1381" s="68" t="s">
        <v>52</v>
      </c>
      <c r="Q1381" s="100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33.75" hidden="1" x14ac:dyDescent="0.25">
      <c r="A1382" s="58">
        <v>1947</v>
      </c>
      <c r="B1382" s="42" t="s">
        <v>1588</v>
      </c>
      <c r="C1382" s="59">
        <v>1022601456063</v>
      </c>
      <c r="D1382" s="41">
        <v>75404</v>
      </c>
      <c r="E1382" s="41">
        <v>100</v>
      </c>
      <c r="F1382" s="42" t="s">
        <v>1536</v>
      </c>
      <c r="G1382" s="43" t="s">
        <v>896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896</v>
      </c>
      <c r="P1382" s="68" t="s">
        <v>52</v>
      </c>
      <c r="Q1382" s="100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33.75" hidden="1" x14ac:dyDescent="0.25">
      <c r="A1383" s="58">
        <v>1948</v>
      </c>
      <c r="B1383" s="42" t="s">
        <v>2087</v>
      </c>
      <c r="C1383" s="59">
        <v>1032600650103</v>
      </c>
      <c r="D1383" s="41">
        <v>75404</v>
      </c>
      <c r="E1383" s="41">
        <v>100</v>
      </c>
      <c r="F1383" s="42" t="s">
        <v>1536</v>
      </c>
      <c r="G1383" s="43" t="s">
        <v>896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896</v>
      </c>
      <c r="P1383" s="68" t="s">
        <v>52</v>
      </c>
      <c r="Q1383" s="100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hidden="1" x14ac:dyDescent="0.25">
      <c r="A1384" s="58">
        <v>1858</v>
      </c>
      <c r="B1384" s="42" t="s">
        <v>2268</v>
      </c>
      <c r="C1384" s="59">
        <v>1072649001754</v>
      </c>
      <c r="D1384" s="41">
        <v>65243</v>
      </c>
      <c r="E1384" s="41">
        <v>100</v>
      </c>
      <c r="F1384" s="42" t="s">
        <v>1578</v>
      </c>
      <c r="G1384" s="43" t="s">
        <v>896</v>
      </c>
      <c r="H1384" s="43" t="s">
        <v>582</v>
      </c>
      <c r="I1384" s="61" t="s">
        <v>583</v>
      </c>
      <c r="J1384" s="41"/>
      <c r="K1384" s="41"/>
      <c r="L1384" s="51"/>
      <c r="M1384" s="51"/>
      <c r="N1384" s="52"/>
      <c r="O1384" s="61" t="s">
        <v>896</v>
      </c>
      <c r="P1384" s="68" t="s">
        <v>52</v>
      </c>
      <c r="Q1384" s="100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45" hidden="1" x14ac:dyDescent="0.25">
      <c r="A1385" s="58">
        <v>1861</v>
      </c>
      <c r="B1385" s="42" t="s">
        <v>2093</v>
      </c>
      <c r="C1385" s="59">
        <v>1032600650697</v>
      </c>
      <c r="D1385" s="41">
        <v>75403</v>
      </c>
      <c r="E1385" s="41">
        <v>100</v>
      </c>
      <c r="F1385" s="42" t="s">
        <v>1578</v>
      </c>
      <c r="G1385" s="43" t="s">
        <v>896</v>
      </c>
      <c r="H1385" s="43" t="s">
        <v>2094</v>
      </c>
      <c r="I1385" s="61" t="s">
        <v>54</v>
      </c>
      <c r="J1385" s="41"/>
      <c r="K1385" s="41"/>
      <c r="L1385" s="51"/>
      <c r="M1385" s="51"/>
      <c r="N1385" s="52"/>
      <c r="O1385" s="61" t="s">
        <v>896</v>
      </c>
      <c r="P1385" s="68" t="s">
        <v>52</v>
      </c>
      <c r="Q1385" s="100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45" hidden="1" x14ac:dyDescent="0.25">
      <c r="A1386" s="58">
        <v>1869</v>
      </c>
      <c r="B1386" s="42" t="s">
        <v>1577</v>
      </c>
      <c r="C1386" s="59">
        <v>1022601454875</v>
      </c>
      <c r="D1386" s="41">
        <v>75404</v>
      </c>
      <c r="E1386" s="41">
        <v>100</v>
      </c>
      <c r="F1386" s="42" t="s">
        <v>1578</v>
      </c>
      <c r="G1386" s="43" t="s">
        <v>896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896</v>
      </c>
      <c r="P1386" s="68" t="s">
        <v>52</v>
      </c>
      <c r="Q1386" s="100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45" hidden="1" x14ac:dyDescent="0.25">
      <c r="A1387" s="58">
        <v>1870</v>
      </c>
      <c r="B1387" s="42" t="s">
        <v>2097</v>
      </c>
      <c r="C1387" s="59">
        <v>1032600650830</v>
      </c>
      <c r="D1387" s="41">
        <v>75404</v>
      </c>
      <c r="E1387" s="41">
        <v>100</v>
      </c>
      <c r="F1387" s="42" t="s">
        <v>1578</v>
      </c>
      <c r="G1387" s="43" t="s">
        <v>896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896</v>
      </c>
      <c r="P1387" s="68" t="s">
        <v>52</v>
      </c>
      <c r="Q1387" s="100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38.25" hidden="1" x14ac:dyDescent="0.25">
      <c r="A1388" s="58">
        <v>1876</v>
      </c>
      <c r="B1388" s="42" t="s">
        <v>2506</v>
      </c>
      <c r="C1388" s="59">
        <v>1142651014110</v>
      </c>
      <c r="D1388" s="41">
        <v>75404</v>
      </c>
      <c r="E1388" s="41">
        <v>100</v>
      </c>
      <c r="F1388" s="42" t="s">
        <v>2507</v>
      </c>
      <c r="G1388" s="43" t="s">
        <v>896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896</v>
      </c>
      <c r="P1388" s="68" t="s">
        <v>52</v>
      </c>
      <c r="Q1388" s="100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38.25" hidden="1" x14ac:dyDescent="0.25">
      <c r="A1389" s="58">
        <v>1911</v>
      </c>
      <c r="B1389" s="42" t="s">
        <v>1556</v>
      </c>
      <c r="C1389" s="59">
        <v>1022601453049</v>
      </c>
      <c r="D1389" s="41">
        <v>75403</v>
      </c>
      <c r="E1389" s="41">
        <v>100</v>
      </c>
      <c r="F1389" s="42" t="s">
        <v>1536</v>
      </c>
      <c r="G1389" s="43" t="s">
        <v>896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896</v>
      </c>
      <c r="P1389" s="68" t="s">
        <v>52</v>
      </c>
      <c r="Q1389" s="100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38.25" hidden="1" x14ac:dyDescent="0.25">
      <c r="A1390" s="58">
        <v>1912</v>
      </c>
      <c r="B1390" s="42" t="s">
        <v>1559</v>
      </c>
      <c r="C1390" s="59">
        <v>1022601453115</v>
      </c>
      <c r="D1390" s="41">
        <v>75403</v>
      </c>
      <c r="E1390" s="41">
        <v>100</v>
      </c>
      <c r="F1390" s="42" t="s">
        <v>1536</v>
      </c>
      <c r="G1390" s="43" t="s">
        <v>896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896</v>
      </c>
      <c r="P1390" s="68" t="s">
        <v>52</v>
      </c>
      <c r="Q1390" s="100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38.25" hidden="1" x14ac:dyDescent="0.25">
      <c r="A1391" s="58">
        <v>1913</v>
      </c>
      <c r="B1391" s="42" t="s">
        <v>2468</v>
      </c>
      <c r="C1391" s="59">
        <v>1122651036276</v>
      </c>
      <c r="D1391" s="41">
        <v>75403</v>
      </c>
      <c r="E1391" s="41">
        <v>100</v>
      </c>
      <c r="F1391" s="42" t="s">
        <v>1536</v>
      </c>
      <c r="G1391" s="43" t="s">
        <v>896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896</v>
      </c>
      <c r="P1391" s="68" t="s">
        <v>52</v>
      </c>
      <c r="Q1391" s="100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hidden="1" x14ac:dyDescent="0.25">
      <c r="A1392" s="58">
        <v>1855</v>
      </c>
      <c r="B1392" s="42" t="s">
        <v>2301</v>
      </c>
      <c r="C1392" s="59">
        <v>1092649001170</v>
      </c>
      <c r="D1392" s="41">
        <v>12267</v>
      </c>
      <c r="E1392" s="41">
        <v>100</v>
      </c>
      <c r="F1392" s="42" t="s">
        <v>1578</v>
      </c>
      <c r="G1392" s="43" t="s">
        <v>896</v>
      </c>
      <c r="H1392" s="43" t="s">
        <v>2302</v>
      </c>
      <c r="I1392" s="61" t="s">
        <v>1099</v>
      </c>
      <c r="J1392" s="41"/>
      <c r="K1392" s="41"/>
      <c r="L1392" s="51"/>
      <c r="M1392" s="51"/>
      <c r="N1392" s="52"/>
      <c r="O1392" s="61" t="s">
        <v>896</v>
      </c>
      <c r="P1392" s="68" t="s">
        <v>52</v>
      </c>
      <c r="Q1392" s="100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38.25" hidden="1" x14ac:dyDescent="0.25">
      <c r="A1393" s="58">
        <v>1856</v>
      </c>
      <c r="B1393" s="42" t="s">
        <v>2100</v>
      </c>
      <c r="C1393" s="59">
        <v>1032600652017</v>
      </c>
      <c r="D1393" s="41">
        <v>20614</v>
      </c>
      <c r="E1393" s="41">
        <v>100</v>
      </c>
      <c r="F1393" s="42" t="s">
        <v>1578</v>
      </c>
      <c r="G1393" s="43" t="s">
        <v>896</v>
      </c>
      <c r="H1393" s="43" t="s">
        <v>421</v>
      </c>
      <c r="I1393" s="61" t="s">
        <v>422</v>
      </c>
      <c r="J1393" s="41"/>
      <c r="K1393" s="41"/>
      <c r="L1393" s="51"/>
      <c r="M1393" s="51"/>
      <c r="N1393" s="52"/>
      <c r="O1393" s="61" t="s">
        <v>896</v>
      </c>
      <c r="P1393" s="68" t="s">
        <v>52</v>
      </c>
      <c r="Q1393" s="100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76.5" hidden="1" x14ac:dyDescent="0.25">
      <c r="A1394" s="58">
        <v>1862</v>
      </c>
      <c r="B1394" s="42" t="s">
        <v>2529</v>
      </c>
      <c r="C1394" s="59">
        <v>1152651019630</v>
      </c>
      <c r="D1394" s="41">
        <v>75403</v>
      </c>
      <c r="E1394" s="41">
        <v>100</v>
      </c>
      <c r="F1394" s="42" t="s">
        <v>1578</v>
      </c>
      <c r="G1394" s="43" t="s">
        <v>896</v>
      </c>
      <c r="H1394" s="43" t="s">
        <v>368</v>
      </c>
      <c r="I1394" s="61" t="s">
        <v>59</v>
      </c>
      <c r="J1394" s="41"/>
      <c r="K1394" s="41"/>
      <c r="L1394" s="51"/>
      <c r="M1394" s="51"/>
      <c r="N1394" s="52"/>
      <c r="O1394" s="61" t="s">
        <v>896</v>
      </c>
      <c r="P1394" s="68" t="s">
        <v>52</v>
      </c>
      <c r="Q1394" s="100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hidden="1" x14ac:dyDescent="0.25">
      <c r="A1395" s="58">
        <v>1859</v>
      </c>
      <c r="B1395" s="42" t="s">
        <v>2528</v>
      </c>
      <c r="C1395" s="59">
        <v>1152651015538</v>
      </c>
      <c r="D1395" s="41">
        <v>65243</v>
      </c>
      <c r="E1395" s="41">
        <v>100</v>
      </c>
      <c r="F1395" s="42" t="s">
        <v>1578</v>
      </c>
      <c r="G1395" s="43" t="s">
        <v>896</v>
      </c>
      <c r="H1395" s="43" t="s">
        <v>1316</v>
      </c>
      <c r="I1395" s="62" t="s">
        <v>2872</v>
      </c>
      <c r="J1395" s="41"/>
      <c r="K1395" s="41"/>
      <c r="L1395" s="51"/>
      <c r="M1395" s="51"/>
      <c r="N1395" s="52"/>
      <c r="O1395" s="61" t="s">
        <v>896</v>
      </c>
      <c r="P1395" s="68" t="s">
        <v>52</v>
      </c>
      <c r="Q1395" s="100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38.25" hidden="1" x14ac:dyDescent="0.25">
      <c r="A1396" s="58">
        <v>1949</v>
      </c>
      <c r="B1396" s="42" t="s">
        <v>2470</v>
      </c>
      <c r="C1396" s="59">
        <v>1122651036463</v>
      </c>
      <c r="D1396" s="41">
        <v>75404</v>
      </c>
      <c r="E1396" s="41">
        <v>100</v>
      </c>
      <c r="F1396" s="42" t="s">
        <v>1536</v>
      </c>
      <c r="G1396" s="43" t="s">
        <v>896</v>
      </c>
      <c r="H1396" s="43" t="s">
        <v>1080</v>
      </c>
      <c r="I1396" s="62" t="s">
        <v>2872</v>
      </c>
      <c r="J1396" s="41"/>
      <c r="K1396" s="41"/>
      <c r="L1396" s="51"/>
      <c r="M1396" s="51"/>
      <c r="N1396" s="52"/>
      <c r="O1396" s="61" t="s">
        <v>896</v>
      </c>
      <c r="P1396" s="68" t="s">
        <v>52</v>
      </c>
      <c r="Q1396" s="100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51" hidden="1" x14ac:dyDescent="0.25">
      <c r="A1397" s="58">
        <v>1871</v>
      </c>
      <c r="B1397" s="42" t="s">
        <v>2387</v>
      </c>
      <c r="C1397" s="59">
        <v>1112651035507</v>
      </c>
      <c r="D1397" s="41">
        <v>75404</v>
      </c>
      <c r="E1397" s="41">
        <v>100</v>
      </c>
      <c r="F1397" s="42" t="s">
        <v>1578</v>
      </c>
      <c r="G1397" s="43" t="s">
        <v>896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896</v>
      </c>
      <c r="P1397" s="68" t="s">
        <v>52</v>
      </c>
      <c r="Q1397" s="100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63.75" hidden="1" x14ac:dyDescent="0.25">
      <c r="A1398" s="58">
        <v>1872</v>
      </c>
      <c r="B1398" s="42" t="s">
        <v>2281</v>
      </c>
      <c r="C1398" s="59">
        <v>1082649001511</v>
      </c>
      <c r="D1398" s="41">
        <v>75404</v>
      </c>
      <c r="E1398" s="41">
        <v>100</v>
      </c>
      <c r="F1398" s="42" t="s">
        <v>1578</v>
      </c>
      <c r="G1398" s="43" t="s">
        <v>896</v>
      </c>
      <c r="H1398" s="43" t="s">
        <v>2282</v>
      </c>
      <c r="I1398" s="61" t="s">
        <v>431</v>
      </c>
      <c r="J1398" s="41"/>
      <c r="K1398" s="41"/>
      <c r="L1398" s="51"/>
      <c r="M1398" s="51"/>
      <c r="N1398" s="52"/>
      <c r="O1398" s="61" t="s">
        <v>896</v>
      </c>
      <c r="P1398" s="68" t="s">
        <v>52</v>
      </c>
      <c r="Q1398" s="100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hidden="1" x14ac:dyDescent="0.25">
      <c r="A1399" s="58">
        <v>1873</v>
      </c>
      <c r="B1399" s="42" t="s">
        <v>2303</v>
      </c>
      <c r="C1399" s="59">
        <v>1092649001488</v>
      </c>
      <c r="D1399" s="41">
        <v>75404</v>
      </c>
      <c r="E1399" s="41">
        <v>100</v>
      </c>
      <c r="F1399" s="42" t="s">
        <v>1578</v>
      </c>
      <c r="G1399" s="43" t="s">
        <v>896</v>
      </c>
      <c r="H1399" s="43" t="s">
        <v>565</v>
      </c>
      <c r="I1399" s="61" t="s">
        <v>2873</v>
      </c>
      <c r="J1399" s="41"/>
      <c r="K1399" s="41"/>
      <c r="L1399" s="51"/>
      <c r="M1399" s="51"/>
      <c r="N1399" s="52"/>
      <c r="O1399" s="61" t="s">
        <v>896</v>
      </c>
      <c r="P1399" s="68" t="s">
        <v>52</v>
      </c>
      <c r="Q1399" s="100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89.25" hidden="1" x14ac:dyDescent="0.25">
      <c r="A1400" s="58">
        <v>1863</v>
      </c>
      <c r="B1400" s="42" t="s">
        <v>2206</v>
      </c>
      <c r="C1400" s="59">
        <v>1052601060082</v>
      </c>
      <c r="D1400" s="41">
        <v>75403</v>
      </c>
      <c r="E1400" s="41">
        <v>100</v>
      </c>
      <c r="F1400" s="42" t="s">
        <v>1578</v>
      </c>
      <c r="G1400" s="43" t="s">
        <v>896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896</v>
      </c>
      <c r="P1400" s="68" t="s">
        <v>52</v>
      </c>
      <c r="Q1400" s="100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hidden="1" x14ac:dyDescent="0.25">
      <c r="A1401" s="58">
        <v>1864</v>
      </c>
      <c r="B1401" s="42" t="s">
        <v>1586</v>
      </c>
      <c r="C1401" s="59">
        <v>1022601455909</v>
      </c>
      <c r="D1401" s="41">
        <v>75403</v>
      </c>
      <c r="E1401" s="41">
        <v>100</v>
      </c>
      <c r="F1401" s="42" t="s">
        <v>1578</v>
      </c>
      <c r="G1401" s="43" t="s">
        <v>896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896</v>
      </c>
      <c r="P1401" s="68" t="s">
        <v>52</v>
      </c>
      <c r="Q1401" s="100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45" hidden="1" x14ac:dyDescent="0.25">
      <c r="A1402" s="58">
        <v>1865</v>
      </c>
      <c r="B1402" s="42" t="s">
        <v>2092</v>
      </c>
      <c r="C1402" s="59">
        <v>1032600650631</v>
      </c>
      <c r="D1402" s="41">
        <v>75403</v>
      </c>
      <c r="E1402" s="41">
        <v>100</v>
      </c>
      <c r="F1402" s="42" t="s">
        <v>1578</v>
      </c>
      <c r="G1402" s="43" t="s">
        <v>896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896</v>
      </c>
      <c r="P1402" s="68" t="s">
        <v>52</v>
      </c>
      <c r="Q1402" s="100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38.25" hidden="1" x14ac:dyDescent="0.25">
      <c r="A1403" s="58">
        <v>1866</v>
      </c>
      <c r="B1403" s="42" t="s">
        <v>2099</v>
      </c>
      <c r="C1403" s="59">
        <v>1032600651126</v>
      </c>
      <c r="D1403" s="41">
        <v>75403</v>
      </c>
      <c r="E1403" s="41">
        <v>100</v>
      </c>
      <c r="F1403" s="42" t="s">
        <v>1578</v>
      </c>
      <c r="G1403" s="43" t="s">
        <v>896</v>
      </c>
      <c r="H1403" s="43" t="s">
        <v>231</v>
      </c>
      <c r="I1403" s="61" t="s">
        <v>65</v>
      </c>
      <c r="J1403" s="41"/>
      <c r="K1403" s="41"/>
      <c r="L1403" s="51"/>
      <c r="M1403" s="51"/>
      <c r="N1403" s="52"/>
      <c r="O1403" s="61" t="s">
        <v>896</v>
      </c>
      <c r="P1403" s="68" t="s">
        <v>52</v>
      </c>
      <c r="Q1403" s="100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33.75" hidden="1" x14ac:dyDescent="0.25">
      <c r="A1404" s="58">
        <v>1875</v>
      </c>
      <c r="B1404" s="42" t="s">
        <v>2591</v>
      </c>
      <c r="C1404" s="59">
        <v>1182651008902</v>
      </c>
      <c r="D1404" s="41">
        <v>75403</v>
      </c>
      <c r="E1404" s="41">
        <v>100</v>
      </c>
      <c r="F1404" s="42" t="s">
        <v>2507</v>
      </c>
      <c r="G1404" s="43" t="s">
        <v>896</v>
      </c>
      <c r="H1404" s="43" t="s">
        <v>2592</v>
      </c>
      <c r="I1404" s="61" t="s">
        <v>51</v>
      </c>
      <c r="J1404" s="41"/>
      <c r="K1404" s="41"/>
      <c r="L1404" s="51"/>
      <c r="M1404" s="51"/>
      <c r="N1404" s="52"/>
      <c r="O1404" s="61" t="s">
        <v>896</v>
      </c>
      <c r="P1404" s="68" t="s">
        <v>52</v>
      </c>
      <c r="Q1404" s="100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hidden="1" x14ac:dyDescent="0.25">
      <c r="A1405" s="58">
        <v>1860</v>
      </c>
      <c r="B1405" s="42" t="s">
        <v>1597</v>
      </c>
      <c r="C1405" s="59">
        <v>1022601457922</v>
      </c>
      <c r="D1405" s="41">
        <v>65243</v>
      </c>
      <c r="E1405" s="41">
        <v>100</v>
      </c>
      <c r="F1405" s="42" t="s">
        <v>1578</v>
      </c>
      <c r="G1405" s="43" t="s">
        <v>896</v>
      </c>
      <c r="H1405" s="43" t="s">
        <v>418</v>
      </c>
      <c r="I1405" s="61" t="s">
        <v>53</v>
      </c>
      <c r="J1405" s="41"/>
      <c r="K1405" s="41"/>
      <c r="L1405" s="51"/>
      <c r="M1405" s="51"/>
      <c r="N1405" s="52"/>
      <c r="O1405" s="61" t="s">
        <v>896</v>
      </c>
      <c r="P1405" s="68" t="s">
        <v>52</v>
      </c>
      <c r="Q1405" s="100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hidden="1" x14ac:dyDescent="0.25">
      <c r="A1406" s="58">
        <v>1867</v>
      </c>
      <c r="B1406" s="42" t="s">
        <v>2445</v>
      </c>
      <c r="C1406" s="59">
        <v>1122651002737</v>
      </c>
      <c r="D1406" s="41">
        <v>75403</v>
      </c>
      <c r="E1406" s="41">
        <v>100</v>
      </c>
      <c r="F1406" s="42" t="s">
        <v>1578</v>
      </c>
      <c r="G1406" s="43" t="s">
        <v>896</v>
      </c>
      <c r="H1406" s="43" t="s">
        <v>418</v>
      </c>
      <c r="I1406" s="61" t="s">
        <v>53</v>
      </c>
      <c r="J1406" s="41"/>
      <c r="K1406" s="41"/>
      <c r="L1406" s="51"/>
      <c r="M1406" s="51"/>
      <c r="N1406" s="52"/>
      <c r="O1406" s="61" t="s">
        <v>896</v>
      </c>
      <c r="P1406" s="68" t="s">
        <v>52</v>
      </c>
      <c r="Q1406" s="100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25.5" hidden="1" x14ac:dyDescent="0.25">
      <c r="A1407" s="58">
        <v>1868</v>
      </c>
      <c r="B1407" s="42" t="s">
        <v>2729</v>
      </c>
      <c r="C1407" s="60">
        <v>1212600013878</v>
      </c>
      <c r="D1407" s="41">
        <v>75403</v>
      </c>
      <c r="E1407" s="41">
        <v>100</v>
      </c>
      <c r="F1407" s="42" t="s">
        <v>1578</v>
      </c>
      <c r="G1407" s="43" t="s">
        <v>896</v>
      </c>
      <c r="H1407" s="43" t="s">
        <v>905</v>
      </c>
      <c r="I1407" s="65" t="s">
        <v>109</v>
      </c>
      <c r="J1407" s="41"/>
      <c r="K1407" s="41"/>
      <c r="L1407" s="51"/>
      <c r="M1407" s="51"/>
      <c r="N1407" s="52" t="s">
        <v>2730</v>
      </c>
      <c r="O1407" s="61" t="s">
        <v>896</v>
      </c>
      <c r="P1407" s="68" t="s">
        <v>52</v>
      </c>
      <c r="Q1407" s="100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hidden="1" x14ac:dyDescent="0.25">
      <c r="A1408" s="58">
        <v>1971</v>
      </c>
      <c r="B1408" s="42" t="s">
        <v>2013</v>
      </c>
      <c r="C1408" s="59">
        <v>1022603621094</v>
      </c>
      <c r="D1408" s="41">
        <v>75403</v>
      </c>
      <c r="E1408" s="41">
        <v>100</v>
      </c>
      <c r="F1408" s="42" t="s">
        <v>2012</v>
      </c>
      <c r="G1408" s="43" t="s">
        <v>897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897</v>
      </c>
      <c r="P1408" s="68" t="s">
        <v>52</v>
      </c>
      <c r="Q1408" s="100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hidden="1" x14ac:dyDescent="0.25">
      <c r="A1409" s="58">
        <v>1972</v>
      </c>
      <c r="B1409" s="42" t="s">
        <v>2014</v>
      </c>
      <c r="C1409" s="59">
        <v>1022603621105</v>
      </c>
      <c r="D1409" s="41">
        <v>75403</v>
      </c>
      <c r="E1409" s="41">
        <v>100</v>
      </c>
      <c r="F1409" s="42" t="s">
        <v>2012</v>
      </c>
      <c r="G1409" s="43" t="s">
        <v>897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897</v>
      </c>
      <c r="P1409" s="68" t="s">
        <v>52</v>
      </c>
      <c r="Q1409" s="100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hidden="1" x14ac:dyDescent="0.25">
      <c r="A1410" s="58">
        <v>1973</v>
      </c>
      <c r="B1410" s="42" t="s">
        <v>2015</v>
      </c>
      <c r="C1410" s="59">
        <v>1022603621116</v>
      </c>
      <c r="D1410" s="41">
        <v>75403</v>
      </c>
      <c r="E1410" s="41">
        <v>100</v>
      </c>
      <c r="F1410" s="42" t="s">
        <v>2012</v>
      </c>
      <c r="G1410" s="43" t="s">
        <v>897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897</v>
      </c>
      <c r="P1410" s="68" t="s">
        <v>52</v>
      </c>
      <c r="Q1410" s="100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hidden="1" x14ac:dyDescent="0.25">
      <c r="A1411" s="58">
        <v>1974</v>
      </c>
      <c r="B1411" s="42" t="s">
        <v>2016</v>
      </c>
      <c r="C1411" s="59">
        <v>1022603621193</v>
      </c>
      <c r="D1411" s="41">
        <v>75403</v>
      </c>
      <c r="E1411" s="41">
        <v>100</v>
      </c>
      <c r="F1411" s="42" t="s">
        <v>2012</v>
      </c>
      <c r="G1411" s="43" t="s">
        <v>897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897</v>
      </c>
      <c r="P1411" s="68" t="s">
        <v>52</v>
      </c>
      <c r="Q1411" s="100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hidden="1" x14ac:dyDescent="0.25">
      <c r="A1412" s="58">
        <v>1975</v>
      </c>
      <c r="B1412" s="42" t="s">
        <v>2017</v>
      </c>
      <c r="C1412" s="59">
        <v>1022603621204</v>
      </c>
      <c r="D1412" s="41">
        <v>75403</v>
      </c>
      <c r="E1412" s="41">
        <v>100</v>
      </c>
      <c r="F1412" s="42" t="s">
        <v>2012</v>
      </c>
      <c r="G1412" s="43" t="s">
        <v>897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897</v>
      </c>
      <c r="P1412" s="68" t="s">
        <v>52</v>
      </c>
      <c r="Q1412" s="100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hidden="1" x14ac:dyDescent="0.25">
      <c r="A1413" s="58">
        <v>1976</v>
      </c>
      <c r="B1413" s="42" t="s">
        <v>2018</v>
      </c>
      <c r="C1413" s="59">
        <v>1022603621237</v>
      </c>
      <c r="D1413" s="41">
        <v>75403</v>
      </c>
      <c r="E1413" s="41">
        <v>100</v>
      </c>
      <c r="F1413" s="42" t="s">
        <v>2012</v>
      </c>
      <c r="G1413" s="43" t="s">
        <v>897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897</v>
      </c>
      <c r="P1413" s="68" t="s">
        <v>52</v>
      </c>
      <c r="Q1413" s="100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hidden="1" x14ac:dyDescent="0.25">
      <c r="A1414" s="58">
        <v>1977</v>
      </c>
      <c r="B1414" s="42" t="s">
        <v>2019</v>
      </c>
      <c r="C1414" s="59">
        <v>1022603621248</v>
      </c>
      <c r="D1414" s="41">
        <v>75403</v>
      </c>
      <c r="E1414" s="41">
        <v>100</v>
      </c>
      <c r="F1414" s="42" t="s">
        <v>2012</v>
      </c>
      <c r="G1414" s="43" t="s">
        <v>897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897</v>
      </c>
      <c r="P1414" s="68" t="s">
        <v>52</v>
      </c>
      <c r="Q1414" s="100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hidden="1" x14ac:dyDescent="0.25">
      <c r="A1415" s="58">
        <v>1978</v>
      </c>
      <c r="B1415" s="42" t="s">
        <v>2020</v>
      </c>
      <c r="C1415" s="59">
        <v>1022603621259</v>
      </c>
      <c r="D1415" s="41">
        <v>75403</v>
      </c>
      <c r="E1415" s="41">
        <v>100</v>
      </c>
      <c r="F1415" s="42" t="s">
        <v>2012</v>
      </c>
      <c r="G1415" s="43" t="s">
        <v>897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897</v>
      </c>
      <c r="P1415" s="68" t="s">
        <v>52</v>
      </c>
      <c r="Q1415" s="100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hidden="1" x14ac:dyDescent="0.25">
      <c r="A1416" s="58">
        <v>1979</v>
      </c>
      <c r="B1416" s="42" t="s">
        <v>2021</v>
      </c>
      <c r="C1416" s="59">
        <v>1022603621260</v>
      </c>
      <c r="D1416" s="41">
        <v>75403</v>
      </c>
      <c r="E1416" s="41">
        <v>100</v>
      </c>
      <c r="F1416" s="42" t="s">
        <v>2012</v>
      </c>
      <c r="G1416" s="43" t="s">
        <v>897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897</v>
      </c>
      <c r="P1416" s="68" t="s">
        <v>52</v>
      </c>
      <c r="Q1416" s="100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hidden="1" x14ac:dyDescent="0.25">
      <c r="A1417" s="58">
        <v>1980</v>
      </c>
      <c r="B1417" s="42" t="s">
        <v>2022</v>
      </c>
      <c r="C1417" s="59">
        <v>1022603621270</v>
      </c>
      <c r="D1417" s="41">
        <v>75403</v>
      </c>
      <c r="E1417" s="41">
        <v>100</v>
      </c>
      <c r="F1417" s="42" t="s">
        <v>2012</v>
      </c>
      <c r="G1417" s="43" t="s">
        <v>897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897</v>
      </c>
      <c r="P1417" s="68" t="s">
        <v>52</v>
      </c>
      <c r="Q1417" s="100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hidden="1" x14ac:dyDescent="0.25">
      <c r="A1418" s="58">
        <v>1981</v>
      </c>
      <c r="B1418" s="42" t="s">
        <v>2023</v>
      </c>
      <c r="C1418" s="59">
        <v>1022603621325</v>
      </c>
      <c r="D1418" s="41">
        <v>75403</v>
      </c>
      <c r="E1418" s="41">
        <v>100</v>
      </c>
      <c r="F1418" s="42" t="s">
        <v>2012</v>
      </c>
      <c r="G1418" s="43" t="s">
        <v>897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897</v>
      </c>
      <c r="P1418" s="68" t="s">
        <v>52</v>
      </c>
      <c r="Q1418" s="100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hidden="1" x14ac:dyDescent="0.25">
      <c r="A1419" s="58">
        <v>1982</v>
      </c>
      <c r="B1419" s="42" t="s">
        <v>2024</v>
      </c>
      <c r="C1419" s="59">
        <v>1022603621336</v>
      </c>
      <c r="D1419" s="41">
        <v>75403</v>
      </c>
      <c r="E1419" s="41">
        <v>100</v>
      </c>
      <c r="F1419" s="42" t="s">
        <v>2012</v>
      </c>
      <c r="G1419" s="43" t="s">
        <v>897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897</v>
      </c>
      <c r="P1419" s="68" t="s">
        <v>52</v>
      </c>
      <c r="Q1419" s="100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hidden="1" x14ac:dyDescent="0.25">
      <c r="A1420" s="58">
        <v>1983</v>
      </c>
      <c r="B1420" s="42" t="s">
        <v>2025</v>
      </c>
      <c r="C1420" s="59">
        <v>1022603621347</v>
      </c>
      <c r="D1420" s="41">
        <v>75403</v>
      </c>
      <c r="E1420" s="41">
        <v>100</v>
      </c>
      <c r="F1420" s="42" t="s">
        <v>2012</v>
      </c>
      <c r="G1420" s="43" t="s">
        <v>897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897</v>
      </c>
      <c r="P1420" s="68" t="s">
        <v>52</v>
      </c>
      <c r="Q1420" s="100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hidden="1" x14ac:dyDescent="0.25">
      <c r="A1421" s="58">
        <v>1984</v>
      </c>
      <c r="B1421" s="42" t="s">
        <v>2026</v>
      </c>
      <c r="C1421" s="59">
        <v>1022603621358</v>
      </c>
      <c r="D1421" s="41">
        <v>75403</v>
      </c>
      <c r="E1421" s="41">
        <v>100</v>
      </c>
      <c r="F1421" s="42" t="s">
        <v>2012</v>
      </c>
      <c r="G1421" s="43" t="s">
        <v>897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897</v>
      </c>
      <c r="P1421" s="68" t="s">
        <v>52</v>
      </c>
      <c r="Q1421" s="100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hidden="1" x14ac:dyDescent="0.25">
      <c r="A1422" s="58">
        <v>1985</v>
      </c>
      <c r="B1422" s="42" t="s">
        <v>2027</v>
      </c>
      <c r="C1422" s="59">
        <v>1022603621369</v>
      </c>
      <c r="D1422" s="41">
        <v>75403</v>
      </c>
      <c r="E1422" s="41">
        <v>100</v>
      </c>
      <c r="F1422" s="42" t="s">
        <v>2012</v>
      </c>
      <c r="G1422" s="43" t="s">
        <v>897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897</v>
      </c>
      <c r="P1422" s="68" t="s">
        <v>52</v>
      </c>
      <c r="Q1422" s="100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hidden="1" x14ac:dyDescent="0.25">
      <c r="A1423" s="58">
        <v>1986</v>
      </c>
      <c r="B1423" s="42" t="s">
        <v>2028</v>
      </c>
      <c r="C1423" s="59">
        <v>1022603621370</v>
      </c>
      <c r="D1423" s="41">
        <v>75403</v>
      </c>
      <c r="E1423" s="41">
        <v>100</v>
      </c>
      <c r="F1423" s="42" t="s">
        <v>2012</v>
      </c>
      <c r="G1423" s="43" t="s">
        <v>897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897</v>
      </c>
      <c r="P1423" s="68" t="s">
        <v>52</v>
      </c>
      <c r="Q1423" s="100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hidden="1" x14ac:dyDescent="0.25">
      <c r="A1424" s="58">
        <v>1987</v>
      </c>
      <c r="B1424" s="42" t="s">
        <v>2029</v>
      </c>
      <c r="C1424" s="59">
        <v>1022603621380</v>
      </c>
      <c r="D1424" s="41">
        <v>75403</v>
      </c>
      <c r="E1424" s="41">
        <v>100</v>
      </c>
      <c r="F1424" s="42" t="s">
        <v>2012</v>
      </c>
      <c r="G1424" s="43" t="s">
        <v>897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897</v>
      </c>
      <c r="P1424" s="68" t="s">
        <v>52</v>
      </c>
      <c r="Q1424" s="100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hidden="1" x14ac:dyDescent="0.25">
      <c r="A1425" s="58">
        <v>1988</v>
      </c>
      <c r="B1425" s="42" t="s">
        <v>2030</v>
      </c>
      <c r="C1425" s="59">
        <v>1022603621391</v>
      </c>
      <c r="D1425" s="41">
        <v>75403</v>
      </c>
      <c r="E1425" s="41">
        <v>100</v>
      </c>
      <c r="F1425" s="42" t="s">
        <v>2012</v>
      </c>
      <c r="G1425" s="43" t="s">
        <v>897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897</v>
      </c>
      <c r="P1425" s="68" t="s">
        <v>52</v>
      </c>
      <c r="Q1425" s="100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hidden="1" x14ac:dyDescent="0.25">
      <c r="A1426" s="58">
        <v>1989</v>
      </c>
      <c r="B1426" s="42" t="s">
        <v>2031</v>
      </c>
      <c r="C1426" s="59">
        <v>1022603621402</v>
      </c>
      <c r="D1426" s="41">
        <v>75403</v>
      </c>
      <c r="E1426" s="41">
        <v>100</v>
      </c>
      <c r="F1426" s="42" t="s">
        <v>2012</v>
      </c>
      <c r="G1426" s="43" t="s">
        <v>897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897</v>
      </c>
      <c r="P1426" s="68" t="s">
        <v>52</v>
      </c>
      <c r="Q1426" s="100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hidden="1" x14ac:dyDescent="0.25">
      <c r="A1427" s="58">
        <v>1990</v>
      </c>
      <c r="B1427" s="42" t="s">
        <v>2032</v>
      </c>
      <c r="C1427" s="59">
        <v>1022603621424</v>
      </c>
      <c r="D1427" s="41">
        <v>75403</v>
      </c>
      <c r="E1427" s="41">
        <v>100</v>
      </c>
      <c r="F1427" s="42" t="s">
        <v>2012</v>
      </c>
      <c r="G1427" s="43" t="s">
        <v>897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897</v>
      </c>
      <c r="P1427" s="68" t="s">
        <v>52</v>
      </c>
      <c r="Q1427" s="100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hidden="1" x14ac:dyDescent="0.25">
      <c r="A1428" s="58">
        <v>1991</v>
      </c>
      <c r="B1428" s="42" t="s">
        <v>2033</v>
      </c>
      <c r="C1428" s="59">
        <v>1022603621457</v>
      </c>
      <c r="D1428" s="41">
        <v>75403</v>
      </c>
      <c r="E1428" s="41">
        <v>100</v>
      </c>
      <c r="F1428" s="42" t="s">
        <v>2012</v>
      </c>
      <c r="G1428" s="43" t="s">
        <v>897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897</v>
      </c>
      <c r="P1428" s="68" t="s">
        <v>52</v>
      </c>
      <c r="Q1428" s="100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hidden="1" x14ac:dyDescent="0.25">
      <c r="A1429" s="58">
        <v>1992</v>
      </c>
      <c r="B1429" s="42" t="s">
        <v>2034</v>
      </c>
      <c r="C1429" s="59">
        <v>1022603621479</v>
      </c>
      <c r="D1429" s="41">
        <v>75403</v>
      </c>
      <c r="E1429" s="41">
        <v>100</v>
      </c>
      <c r="F1429" s="42" t="s">
        <v>2012</v>
      </c>
      <c r="G1429" s="43" t="s">
        <v>897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897</v>
      </c>
      <c r="P1429" s="68" t="s">
        <v>52</v>
      </c>
      <c r="Q1429" s="100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hidden="1" x14ac:dyDescent="0.25">
      <c r="A1430" s="58">
        <v>1993</v>
      </c>
      <c r="B1430" s="42" t="s">
        <v>2035</v>
      </c>
      <c r="C1430" s="59">
        <v>1022603621480</v>
      </c>
      <c r="D1430" s="41">
        <v>75403</v>
      </c>
      <c r="E1430" s="41">
        <v>100</v>
      </c>
      <c r="F1430" s="42" t="s">
        <v>2012</v>
      </c>
      <c r="G1430" s="43" t="s">
        <v>897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897</v>
      </c>
      <c r="P1430" s="68" t="s">
        <v>52</v>
      </c>
      <c r="Q1430" s="100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hidden="1" x14ac:dyDescent="0.25">
      <c r="A1431" s="58">
        <v>1994</v>
      </c>
      <c r="B1431" s="42" t="s">
        <v>2036</v>
      </c>
      <c r="C1431" s="59">
        <v>1022603621490</v>
      </c>
      <c r="D1431" s="41">
        <v>75403</v>
      </c>
      <c r="E1431" s="41">
        <v>100</v>
      </c>
      <c r="F1431" s="42" t="s">
        <v>2012</v>
      </c>
      <c r="G1431" s="43" t="s">
        <v>897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897</v>
      </c>
      <c r="P1431" s="68" t="s">
        <v>52</v>
      </c>
      <c r="Q1431" s="100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hidden="1" x14ac:dyDescent="0.25">
      <c r="A1432" s="58">
        <v>1995</v>
      </c>
      <c r="B1432" s="42" t="s">
        <v>2037</v>
      </c>
      <c r="C1432" s="59">
        <v>1022603621512</v>
      </c>
      <c r="D1432" s="41">
        <v>75403</v>
      </c>
      <c r="E1432" s="41">
        <v>100</v>
      </c>
      <c r="F1432" s="42" t="s">
        <v>2012</v>
      </c>
      <c r="G1432" s="43" t="s">
        <v>897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897</v>
      </c>
      <c r="P1432" s="68" t="s">
        <v>52</v>
      </c>
      <c r="Q1432" s="100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hidden="1" x14ac:dyDescent="0.25">
      <c r="A1433" s="58">
        <v>1996</v>
      </c>
      <c r="B1433" s="42" t="s">
        <v>2038</v>
      </c>
      <c r="C1433" s="59">
        <v>1022603621688</v>
      </c>
      <c r="D1433" s="41">
        <v>75403</v>
      </c>
      <c r="E1433" s="41">
        <v>100</v>
      </c>
      <c r="F1433" s="42" t="s">
        <v>2012</v>
      </c>
      <c r="G1433" s="43" t="s">
        <v>897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897</v>
      </c>
      <c r="P1433" s="68" t="s">
        <v>52</v>
      </c>
      <c r="Q1433" s="100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hidden="1" x14ac:dyDescent="0.25">
      <c r="A1434" s="58">
        <v>1997</v>
      </c>
      <c r="B1434" s="42" t="s">
        <v>2039</v>
      </c>
      <c r="C1434" s="59">
        <v>1022603621787</v>
      </c>
      <c r="D1434" s="41">
        <v>75403</v>
      </c>
      <c r="E1434" s="41">
        <v>100</v>
      </c>
      <c r="F1434" s="42" t="s">
        <v>2012</v>
      </c>
      <c r="G1434" s="43" t="s">
        <v>897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897</v>
      </c>
      <c r="P1434" s="68" t="s">
        <v>52</v>
      </c>
      <c r="Q1434" s="100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hidden="1" x14ac:dyDescent="0.25">
      <c r="A1435" s="58">
        <v>1998</v>
      </c>
      <c r="B1435" s="42" t="s">
        <v>2045</v>
      </c>
      <c r="C1435" s="59">
        <v>1022603625274</v>
      </c>
      <c r="D1435" s="41">
        <v>75403</v>
      </c>
      <c r="E1435" s="41">
        <v>100</v>
      </c>
      <c r="F1435" s="42" t="s">
        <v>2012</v>
      </c>
      <c r="G1435" s="43" t="s">
        <v>897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897</v>
      </c>
      <c r="P1435" s="68" t="s">
        <v>52</v>
      </c>
      <c r="Q1435" s="100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hidden="1" x14ac:dyDescent="0.25">
      <c r="A1436" s="58">
        <v>1999</v>
      </c>
      <c r="B1436" s="42" t="s">
        <v>2056</v>
      </c>
      <c r="C1436" s="59">
        <v>1022603627144</v>
      </c>
      <c r="D1436" s="41">
        <v>75403</v>
      </c>
      <c r="E1436" s="41">
        <v>100</v>
      </c>
      <c r="F1436" s="42" t="s">
        <v>2012</v>
      </c>
      <c r="G1436" s="43" t="s">
        <v>897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897</v>
      </c>
      <c r="P1436" s="68" t="s">
        <v>52</v>
      </c>
      <c r="Q1436" s="100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hidden="1" x14ac:dyDescent="0.25">
      <c r="A1437" s="58">
        <v>2000</v>
      </c>
      <c r="B1437" s="42" t="s">
        <v>2070</v>
      </c>
      <c r="C1437" s="59">
        <v>1022603633205</v>
      </c>
      <c r="D1437" s="41">
        <v>75403</v>
      </c>
      <c r="E1437" s="41">
        <v>100</v>
      </c>
      <c r="F1437" s="42" t="s">
        <v>2012</v>
      </c>
      <c r="G1437" s="43" t="s">
        <v>897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897</v>
      </c>
      <c r="P1437" s="68" t="s">
        <v>52</v>
      </c>
      <c r="Q1437" s="100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hidden="1" x14ac:dyDescent="0.25">
      <c r="A1438" s="58">
        <v>2001</v>
      </c>
      <c r="B1438" s="42" t="s">
        <v>2280</v>
      </c>
      <c r="C1438" s="59">
        <v>1082648003030</v>
      </c>
      <c r="D1438" s="41">
        <v>75403</v>
      </c>
      <c r="E1438" s="41">
        <v>100</v>
      </c>
      <c r="F1438" s="42" t="s">
        <v>2012</v>
      </c>
      <c r="G1438" s="43" t="s">
        <v>897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897</v>
      </c>
      <c r="P1438" s="68" t="s">
        <v>52</v>
      </c>
      <c r="Q1438" s="100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hidden="1" x14ac:dyDescent="0.25">
      <c r="A1439" s="58">
        <v>2002</v>
      </c>
      <c r="B1439" s="42" t="s">
        <v>2524</v>
      </c>
      <c r="C1439" s="59">
        <v>1152651005396</v>
      </c>
      <c r="D1439" s="41">
        <v>75403</v>
      </c>
      <c r="E1439" s="41">
        <v>100</v>
      </c>
      <c r="F1439" s="42" t="s">
        <v>2012</v>
      </c>
      <c r="G1439" s="43" t="s">
        <v>897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897</v>
      </c>
      <c r="P1439" s="68" t="s">
        <v>52</v>
      </c>
      <c r="Q1439" s="100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38.25" hidden="1" x14ac:dyDescent="0.25">
      <c r="A1440" s="58">
        <v>1950</v>
      </c>
      <c r="B1440" s="42" t="s">
        <v>2401</v>
      </c>
      <c r="C1440" s="59">
        <v>1112651036541</v>
      </c>
      <c r="D1440" s="41">
        <v>75403</v>
      </c>
      <c r="E1440" s="47">
        <v>100</v>
      </c>
      <c r="F1440" s="42" t="s">
        <v>2692</v>
      </c>
      <c r="G1440" s="43" t="s">
        <v>897</v>
      </c>
      <c r="H1440" s="43" t="s">
        <v>181</v>
      </c>
      <c r="I1440" s="61" t="s">
        <v>182</v>
      </c>
      <c r="J1440" s="41"/>
      <c r="K1440" s="41"/>
      <c r="L1440" s="51"/>
      <c r="M1440" s="51"/>
      <c r="N1440" s="57"/>
      <c r="O1440" s="61" t="s">
        <v>897</v>
      </c>
      <c r="P1440" s="68" t="s">
        <v>52</v>
      </c>
      <c r="Q1440" s="100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38.25" hidden="1" x14ac:dyDescent="0.25">
      <c r="A1441" s="58">
        <v>1962</v>
      </c>
      <c r="B1441" s="42" t="s">
        <v>2320</v>
      </c>
      <c r="C1441" s="59">
        <v>1102648001103</v>
      </c>
      <c r="D1441" s="41">
        <v>12247</v>
      </c>
      <c r="E1441" s="41">
        <v>100</v>
      </c>
      <c r="F1441" s="42" t="s">
        <v>2043</v>
      </c>
      <c r="G1441" s="43" t="s">
        <v>897</v>
      </c>
      <c r="H1441" s="43" t="s">
        <v>181</v>
      </c>
      <c r="I1441" s="61" t="s">
        <v>182</v>
      </c>
      <c r="J1441" s="41"/>
      <c r="K1441" s="41"/>
      <c r="L1441" s="51"/>
      <c r="M1441" s="51"/>
      <c r="N1441" s="52"/>
      <c r="O1441" s="61" t="s">
        <v>897</v>
      </c>
      <c r="P1441" s="68" t="s">
        <v>52</v>
      </c>
      <c r="Q1441" s="100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hidden="1" x14ac:dyDescent="0.25">
      <c r="A1442" s="58">
        <v>2003</v>
      </c>
      <c r="B1442" s="42" t="s">
        <v>2044</v>
      </c>
      <c r="C1442" s="59">
        <v>1022603625110</v>
      </c>
      <c r="D1442" s="41">
        <v>75403</v>
      </c>
      <c r="E1442" s="41">
        <v>100</v>
      </c>
      <c r="F1442" s="42" t="s">
        <v>2012</v>
      </c>
      <c r="G1442" s="43" t="s">
        <v>897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897</v>
      </c>
      <c r="P1442" s="68" t="s">
        <v>52</v>
      </c>
      <c r="Q1442" s="100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hidden="1" x14ac:dyDescent="0.25">
      <c r="A1443" s="58">
        <v>2004</v>
      </c>
      <c r="B1443" s="42" t="s">
        <v>2047</v>
      </c>
      <c r="C1443" s="59">
        <v>1022603625880</v>
      </c>
      <c r="D1443" s="41">
        <v>75403</v>
      </c>
      <c r="E1443" s="41">
        <v>100</v>
      </c>
      <c r="F1443" s="42" t="s">
        <v>2012</v>
      </c>
      <c r="G1443" s="43" t="s">
        <v>897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897</v>
      </c>
      <c r="P1443" s="68" t="s">
        <v>52</v>
      </c>
      <c r="Q1443" s="100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hidden="1" x14ac:dyDescent="0.25">
      <c r="A1444" s="58">
        <v>2005</v>
      </c>
      <c r="B1444" s="42" t="s">
        <v>2048</v>
      </c>
      <c r="C1444" s="59">
        <v>1022603626143</v>
      </c>
      <c r="D1444" s="41">
        <v>75403</v>
      </c>
      <c r="E1444" s="41">
        <v>100</v>
      </c>
      <c r="F1444" s="42" t="s">
        <v>2012</v>
      </c>
      <c r="G1444" s="43" t="s">
        <v>897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897</v>
      </c>
      <c r="P1444" s="68" t="s">
        <v>52</v>
      </c>
      <c r="Q1444" s="100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hidden="1" x14ac:dyDescent="0.25">
      <c r="A1445" s="58">
        <v>2006</v>
      </c>
      <c r="B1445" s="42" t="s">
        <v>2049</v>
      </c>
      <c r="C1445" s="59">
        <v>1022603626320</v>
      </c>
      <c r="D1445" s="41">
        <v>75403</v>
      </c>
      <c r="E1445" s="41">
        <v>100</v>
      </c>
      <c r="F1445" s="42" t="s">
        <v>2012</v>
      </c>
      <c r="G1445" s="43" t="s">
        <v>897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897</v>
      </c>
      <c r="P1445" s="68" t="s">
        <v>52</v>
      </c>
      <c r="Q1445" s="100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hidden="1" x14ac:dyDescent="0.25">
      <c r="A1446" s="58">
        <v>2007</v>
      </c>
      <c r="B1446" s="42" t="s">
        <v>2050</v>
      </c>
      <c r="C1446" s="59">
        <v>1022603626396</v>
      </c>
      <c r="D1446" s="41">
        <v>75403</v>
      </c>
      <c r="E1446" s="41">
        <v>100</v>
      </c>
      <c r="F1446" s="42" t="s">
        <v>2012</v>
      </c>
      <c r="G1446" s="43" t="s">
        <v>897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897</v>
      </c>
      <c r="P1446" s="68" t="s">
        <v>52</v>
      </c>
      <c r="Q1446" s="100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hidden="1" x14ac:dyDescent="0.25">
      <c r="A1447" s="58">
        <v>2008</v>
      </c>
      <c r="B1447" s="42" t="s">
        <v>2052</v>
      </c>
      <c r="C1447" s="59">
        <v>1022603626540</v>
      </c>
      <c r="D1447" s="41">
        <v>75403</v>
      </c>
      <c r="E1447" s="41">
        <v>100</v>
      </c>
      <c r="F1447" s="42" t="s">
        <v>2012</v>
      </c>
      <c r="G1447" s="43" t="s">
        <v>897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897</v>
      </c>
      <c r="P1447" s="68" t="s">
        <v>52</v>
      </c>
      <c r="Q1447" s="100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hidden="1" x14ac:dyDescent="0.25">
      <c r="A1448" s="58">
        <v>2009</v>
      </c>
      <c r="B1448" s="42" t="s">
        <v>2054</v>
      </c>
      <c r="C1448" s="59">
        <v>1022603626946</v>
      </c>
      <c r="D1448" s="41">
        <v>75403</v>
      </c>
      <c r="E1448" s="41">
        <v>100</v>
      </c>
      <c r="F1448" s="42" t="s">
        <v>2012</v>
      </c>
      <c r="G1448" s="43" t="s">
        <v>897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897</v>
      </c>
      <c r="P1448" s="68" t="s">
        <v>52</v>
      </c>
      <c r="Q1448" s="100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hidden="1" x14ac:dyDescent="0.25">
      <c r="A1449" s="58">
        <v>2010</v>
      </c>
      <c r="B1449" s="42" t="s">
        <v>2055</v>
      </c>
      <c r="C1449" s="59">
        <v>1022603627090</v>
      </c>
      <c r="D1449" s="41">
        <v>75403</v>
      </c>
      <c r="E1449" s="41">
        <v>100</v>
      </c>
      <c r="F1449" s="42" t="s">
        <v>2012</v>
      </c>
      <c r="G1449" s="43" t="s">
        <v>897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897</v>
      </c>
      <c r="P1449" s="68" t="s">
        <v>52</v>
      </c>
      <c r="Q1449" s="100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hidden="1" x14ac:dyDescent="0.25">
      <c r="A1450" s="58">
        <v>2011</v>
      </c>
      <c r="B1450" s="42" t="s">
        <v>2057</v>
      </c>
      <c r="C1450" s="59">
        <v>1022603627232</v>
      </c>
      <c r="D1450" s="41">
        <v>75403</v>
      </c>
      <c r="E1450" s="41">
        <v>100</v>
      </c>
      <c r="F1450" s="42" t="s">
        <v>2012</v>
      </c>
      <c r="G1450" s="43" t="s">
        <v>897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897</v>
      </c>
      <c r="P1450" s="68" t="s">
        <v>52</v>
      </c>
      <c r="Q1450" s="100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hidden="1" x14ac:dyDescent="0.25">
      <c r="A1451" s="58">
        <v>2012</v>
      </c>
      <c r="B1451" s="42" t="s">
        <v>2058</v>
      </c>
      <c r="C1451" s="59">
        <v>1022603627265</v>
      </c>
      <c r="D1451" s="41">
        <v>75403</v>
      </c>
      <c r="E1451" s="41">
        <v>100</v>
      </c>
      <c r="F1451" s="42" t="s">
        <v>2012</v>
      </c>
      <c r="G1451" s="43" t="s">
        <v>897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897</v>
      </c>
      <c r="P1451" s="68" t="s">
        <v>52</v>
      </c>
      <c r="Q1451" s="100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25.5" hidden="1" x14ac:dyDescent="0.25">
      <c r="A1452" s="58">
        <v>2013</v>
      </c>
      <c r="B1452" s="42" t="s">
        <v>2061</v>
      </c>
      <c r="C1452" s="59">
        <v>1022603627738</v>
      </c>
      <c r="D1452" s="41">
        <v>75403</v>
      </c>
      <c r="E1452" s="41">
        <v>100</v>
      </c>
      <c r="F1452" s="42" t="s">
        <v>2012</v>
      </c>
      <c r="G1452" s="43" t="s">
        <v>897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897</v>
      </c>
      <c r="P1452" s="68" t="s">
        <v>52</v>
      </c>
      <c r="Q1452" s="100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hidden="1" x14ac:dyDescent="0.25">
      <c r="A1453" s="58">
        <v>2014</v>
      </c>
      <c r="B1453" s="42" t="s">
        <v>2063</v>
      </c>
      <c r="C1453" s="59">
        <v>1022603627760</v>
      </c>
      <c r="D1453" s="41">
        <v>75403</v>
      </c>
      <c r="E1453" s="41">
        <v>100</v>
      </c>
      <c r="F1453" s="42" t="s">
        <v>2012</v>
      </c>
      <c r="G1453" s="43" t="s">
        <v>897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897</v>
      </c>
      <c r="P1453" s="68" t="s">
        <v>52</v>
      </c>
      <c r="Q1453" s="100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hidden="1" x14ac:dyDescent="0.25">
      <c r="A1454" s="58">
        <v>2015</v>
      </c>
      <c r="B1454" s="42" t="s">
        <v>2066</v>
      </c>
      <c r="C1454" s="59">
        <v>1022603628827</v>
      </c>
      <c r="D1454" s="41">
        <v>75403</v>
      </c>
      <c r="E1454" s="41">
        <v>100</v>
      </c>
      <c r="F1454" s="42" t="s">
        <v>2012</v>
      </c>
      <c r="G1454" s="43" t="s">
        <v>897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897</v>
      </c>
      <c r="P1454" s="68" t="s">
        <v>52</v>
      </c>
      <c r="Q1454" s="100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25.5" hidden="1" x14ac:dyDescent="0.25">
      <c r="A1455" s="58">
        <v>2016</v>
      </c>
      <c r="B1455" s="42" t="s">
        <v>2068</v>
      </c>
      <c r="C1455" s="59">
        <v>1022603629949</v>
      </c>
      <c r="D1455" s="41">
        <v>75403</v>
      </c>
      <c r="E1455" s="41">
        <v>100</v>
      </c>
      <c r="F1455" s="42" t="s">
        <v>2012</v>
      </c>
      <c r="G1455" s="43" t="s">
        <v>897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897</v>
      </c>
      <c r="P1455" s="68" t="s">
        <v>52</v>
      </c>
      <c r="Q1455" s="100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25.5" hidden="1" x14ac:dyDescent="0.25">
      <c r="A1456" s="58">
        <v>2017</v>
      </c>
      <c r="B1456" s="42" t="s">
        <v>2069</v>
      </c>
      <c r="C1456" s="59">
        <v>1022603631115</v>
      </c>
      <c r="D1456" s="41">
        <v>75403</v>
      </c>
      <c r="E1456" s="41">
        <v>100</v>
      </c>
      <c r="F1456" s="42" t="s">
        <v>2012</v>
      </c>
      <c r="G1456" s="43" t="s">
        <v>897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897</v>
      </c>
      <c r="P1456" s="68" t="s">
        <v>52</v>
      </c>
      <c r="Q1456" s="100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hidden="1" x14ac:dyDescent="0.25">
      <c r="A1457" s="58">
        <v>2018</v>
      </c>
      <c r="B1457" s="42" t="s">
        <v>2149</v>
      </c>
      <c r="C1457" s="59">
        <v>1032601990596</v>
      </c>
      <c r="D1457" s="41">
        <v>75403</v>
      </c>
      <c r="E1457" s="41">
        <v>100</v>
      </c>
      <c r="F1457" s="42" t="s">
        <v>2012</v>
      </c>
      <c r="G1457" s="43" t="s">
        <v>897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897</v>
      </c>
      <c r="P1457" s="68" t="s">
        <v>52</v>
      </c>
      <c r="Q1457" s="100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hidden="1" x14ac:dyDescent="0.25">
      <c r="A1458" s="58">
        <v>2019</v>
      </c>
      <c r="B1458" s="42" t="s">
        <v>2204</v>
      </c>
      <c r="C1458" s="59">
        <v>1052600802198</v>
      </c>
      <c r="D1458" s="41">
        <v>75403</v>
      </c>
      <c r="E1458" s="41">
        <v>100</v>
      </c>
      <c r="F1458" s="42" t="s">
        <v>2012</v>
      </c>
      <c r="G1458" s="43" t="s">
        <v>897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897</v>
      </c>
      <c r="P1458" s="68" t="s">
        <v>52</v>
      </c>
      <c r="Q1458" s="100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33.75" hidden="1" x14ac:dyDescent="0.25">
      <c r="A1459" s="58">
        <v>1964</v>
      </c>
      <c r="B1459" s="42" t="s">
        <v>2238</v>
      </c>
      <c r="C1459" s="59">
        <v>1062648014142</v>
      </c>
      <c r="D1459" s="41">
        <v>65243</v>
      </c>
      <c r="E1459" s="44">
        <v>100</v>
      </c>
      <c r="F1459" s="42" t="s">
        <v>2043</v>
      </c>
      <c r="G1459" s="43" t="s">
        <v>897</v>
      </c>
      <c r="H1459" s="43" t="s">
        <v>824</v>
      </c>
      <c r="I1459" s="61" t="s">
        <v>1071</v>
      </c>
      <c r="J1459" s="41"/>
      <c r="K1459" s="41"/>
      <c r="L1459" s="51"/>
      <c r="M1459" s="51"/>
      <c r="N1459" s="52"/>
      <c r="O1459" s="61" t="s">
        <v>897</v>
      </c>
      <c r="P1459" s="68" t="s">
        <v>52</v>
      </c>
      <c r="Q1459" s="100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38.25" hidden="1" x14ac:dyDescent="0.25">
      <c r="A1460" s="58">
        <v>1953</v>
      </c>
      <c r="B1460" s="42" t="s">
        <v>2065</v>
      </c>
      <c r="C1460" s="59">
        <v>1022603628805</v>
      </c>
      <c r="D1460" s="41">
        <v>75403</v>
      </c>
      <c r="E1460" s="47">
        <v>100</v>
      </c>
      <c r="F1460" s="42" t="s">
        <v>2060</v>
      </c>
      <c r="G1460" s="43" t="s">
        <v>897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897</v>
      </c>
      <c r="P1460" s="68" t="s">
        <v>52</v>
      </c>
      <c r="Q1460" s="100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38.25" hidden="1" x14ac:dyDescent="0.25">
      <c r="A1461" s="58">
        <v>1954</v>
      </c>
      <c r="B1461" s="42" t="s">
        <v>2150</v>
      </c>
      <c r="C1461" s="59">
        <v>1032601992356</v>
      </c>
      <c r="D1461" s="41">
        <v>75403</v>
      </c>
      <c r="E1461" s="47">
        <v>100</v>
      </c>
      <c r="F1461" s="42" t="s">
        <v>2060</v>
      </c>
      <c r="G1461" s="43" t="s">
        <v>897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897</v>
      </c>
      <c r="P1461" s="68" t="s">
        <v>52</v>
      </c>
      <c r="Q1461" s="100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38.25" hidden="1" x14ac:dyDescent="0.25">
      <c r="A1462" s="58">
        <v>2020</v>
      </c>
      <c r="B1462" s="42" t="s">
        <v>2053</v>
      </c>
      <c r="C1462" s="59">
        <v>1022603626836</v>
      </c>
      <c r="D1462" s="41">
        <v>75403</v>
      </c>
      <c r="E1462" s="41">
        <v>100</v>
      </c>
      <c r="F1462" s="42" t="s">
        <v>2012</v>
      </c>
      <c r="G1462" s="43" t="s">
        <v>897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897</v>
      </c>
      <c r="P1462" s="68" t="s">
        <v>52</v>
      </c>
      <c r="Q1462" s="100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38.25" hidden="1" x14ac:dyDescent="0.25">
      <c r="A1463" s="58">
        <v>2021</v>
      </c>
      <c r="B1463" s="42" t="s">
        <v>2062</v>
      </c>
      <c r="C1463" s="59">
        <v>1022603627750</v>
      </c>
      <c r="D1463" s="41">
        <v>75403</v>
      </c>
      <c r="E1463" s="41">
        <v>100</v>
      </c>
      <c r="F1463" s="42" t="s">
        <v>2012</v>
      </c>
      <c r="G1463" s="43" t="s">
        <v>897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897</v>
      </c>
      <c r="P1463" s="68" t="s">
        <v>52</v>
      </c>
      <c r="Q1463" s="100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38.25" hidden="1" x14ac:dyDescent="0.25">
      <c r="A1464" s="58">
        <v>2022</v>
      </c>
      <c r="B1464" s="42" t="s">
        <v>2064</v>
      </c>
      <c r="C1464" s="59">
        <v>1022603627815</v>
      </c>
      <c r="D1464" s="41">
        <v>75403</v>
      </c>
      <c r="E1464" s="41">
        <v>100</v>
      </c>
      <c r="F1464" s="42" t="s">
        <v>2012</v>
      </c>
      <c r="G1464" s="43" t="s">
        <v>897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897</v>
      </c>
      <c r="P1464" s="68" t="s">
        <v>52</v>
      </c>
      <c r="Q1464" s="100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45" hidden="1" x14ac:dyDescent="0.25">
      <c r="A1465" s="58">
        <v>2023</v>
      </c>
      <c r="B1465" s="42" t="s">
        <v>2237</v>
      </c>
      <c r="C1465" s="59">
        <v>1062648006519</v>
      </c>
      <c r="D1465" s="41">
        <v>75403</v>
      </c>
      <c r="E1465" s="41">
        <v>100</v>
      </c>
      <c r="F1465" s="42" t="s">
        <v>2012</v>
      </c>
      <c r="G1465" s="43" t="s">
        <v>719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897</v>
      </c>
      <c r="P1465" s="68" t="s">
        <v>52</v>
      </c>
      <c r="Q1465" s="100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38.25" hidden="1" x14ac:dyDescent="0.25">
      <c r="A1466" s="58">
        <v>2024</v>
      </c>
      <c r="B1466" s="42" t="s">
        <v>2527</v>
      </c>
      <c r="C1466" s="59">
        <v>1152651008443</v>
      </c>
      <c r="D1466" s="41">
        <v>75403</v>
      </c>
      <c r="E1466" s="41">
        <v>100</v>
      </c>
      <c r="F1466" s="42" t="s">
        <v>2012</v>
      </c>
      <c r="G1466" s="43" t="s">
        <v>897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897</v>
      </c>
      <c r="P1466" s="68" t="s">
        <v>52</v>
      </c>
      <c r="Q1466" s="100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45" hidden="1" x14ac:dyDescent="0.25">
      <c r="A1467" s="58">
        <v>2025</v>
      </c>
      <c r="B1467" s="42" t="s">
        <v>2589</v>
      </c>
      <c r="C1467" s="59">
        <v>1182651007604</v>
      </c>
      <c r="D1467" s="41">
        <v>75403</v>
      </c>
      <c r="E1467" s="41">
        <v>100</v>
      </c>
      <c r="F1467" s="42" t="s">
        <v>2012</v>
      </c>
      <c r="G1467" s="43" t="s">
        <v>897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897</v>
      </c>
      <c r="P1467" s="68" t="s">
        <v>52</v>
      </c>
      <c r="Q1467" s="100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hidden="1" x14ac:dyDescent="0.25">
      <c r="A1468" s="58">
        <v>2026</v>
      </c>
      <c r="B1468" s="42" t="s">
        <v>2490</v>
      </c>
      <c r="C1468" s="59">
        <v>1132651030610</v>
      </c>
      <c r="D1468" s="41">
        <v>75403</v>
      </c>
      <c r="E1468" s="41">
        <v>100</v>
      </c>
      <c r="F1468" s="42" t="s">
        <v>2012</v>
      </c>
      <c r="G1468" s="43" t="s">
        <v>897</v>
      </c>
      <c r="H1468" s="43" t="s">
        <v>2491</v>
      </c>
      <c r="I1468" s="61" t="s">
        <v>967</v>
      </c>
      <c r="J1468" s="41"/>
      <c r="K1468" s="41"/>
      <c r="L1468" s="51"/>
      <c r="M1468" s="51"/>
      <c r="N1468" s="52"/>
      <c r="O1468" s="61" t="s">
        <v>897</v>
      </c>
      <c r="P1468" s="68" t="s">
        <v>52</v>
      </c>
      <c r="Q1468" s="100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hidden="1" x14ac:dyDescent="0.25">
      <c r="A1469" s="58">
        <v>1970</v>
      </c>
      <c r="B1469" s="42" t="s">
        <v>2570</v>
      </c>
      <c r="C1469" s="59">
        <v>1172651013765</v>
      </c>
      <c r="D1469" s="41">
        <v>12300</v>
      </c>
      <c r="E1469" s="44">
        <v>100</v>
      </c>
      <c r="F1469" s="42" t="s">
        <v>2571</v>
      </c>
      <c r="G1469" s="43" t="s">
        <v>897</v>
      </c>
      <c r="H1469" s="43" t="s">
        <v>2572</v>
      </c>
      <c r="I1469" s="61" t="s">
        <v>973</v>
      </c>
      <c r="J1469" s="41"/>
      <c r="K1469" s="41"/>
      <c r="L1469" s="51"/>
      <c r="M1469" s="51"/>
      <c r="N1469" s="52"/>
      <c r="O1469" s="61" t="s">
        <v>897</v>
      </c>
      <c r="P1469" s="68" t="s">
        <v>52</v>
      </c>
      <c r="Q1469" s="100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38.25" hidden="1" x14ac:dyDescent="0.25">
      <c r="A1470" s="58">
        <v>1965</v>
      </c>
      <c r="B1470" s="42" t="s">
        <v>2239</v>
      </c>
      <c r="C1470" s="59">
        <v>1062648015022</v>
      </c>
      <c r="D1470" s="41">
        <v>65243</v>
      </c>
      <c r="E1470" s="44">
        <v>100</v>
      </c>
      <c r="F1470" s="42" t="s">
        <v>2043</v>
      </c>
      <c r="G1470" s="43" t="s">
        <v>897</v>
      </c>
      <c r="H1470" s="43" t="s">
        <v>421</v>
      </c>
      <c r="I1470" s="61" t="s">
        <v>422</v>
      </c>
      <c r="J1470" s="41"/>
      <c r="K1470" s="41"/>
      <c r="L1470" s="51"/>
      <c r="M1470" s="51"/>
      <c r="N1470" s="57"/>
      <c r="O1470" s="61" t="s">
        <v>897</v>
      </c>
      <c r="P1470" s="68" t="s">
        <v>52</v>
      </c>
      <c r="Q1470" s="100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76.5" hidden="1" x14ac:dyDescent="0.25">
      <c r="A1471" s="58">
        <v>1969</v>
      </c>
      <c r="B1471" s="42" t="s">
        <v>2319</v>
      </c>
      <c r="C1471" s="59">
        <v>1102648000124</v>
      </c>
      <c r="D1471" s="41">
        <v>75404</v>
      </c>
      <c r="E1471" s="44">
        <v>100</v>
      </c>
      <c r="F1471" s="42" t="s">
        <v>2043</v>
      </c>
      <c r="G1471" s="43" t="s">
        <v>897</v>
      </c>
      <c r="H1471" s="43" t="s">
        <v>1318</v>
      </c>
      <c r="I1471" s="61" t="s">
        <v>59</v>
      </c>
      <c r="J1471" s="41"/>
      <c r="K1471" s="41"/>
      <c r="L1471" s="51"/>
      <c r="M1471" s="51"/>
      <c r="N1471" s="52"/>
      <c r="O1471" s="61" t="s">
        <v>897</v>
      </c>
      <c r="P1471" s="68" t="s">
        <v>52</v>
      </c>
      <c r="Q1471" s="100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38.25" hidden="1" x14ac:dyDescent="0.25">
      <c r="A1472" s="58">
        <v>1966</v>
      </c>
      <c r="B1472" s="42" t="s">
        <v>2326</v>
      </c>
      <c r="C1472" s="59">
        <v>1102651004906</v>
      </c>
      <c r="D1472" s="41">
        <v>65243</v>
      </c>
      <c r="E1472" s="44">
        <v>100</v>
      </c>
      <c r="F1472" s="42" t="s">
        <v>2043</v>
      </c>
      <c r="G1472" s="43" t="s">
        <v>897</v>
      </c>
      <c r="H1472" s="43" t="s">
        <v>1316</v>
      </c>
      <c r="I1472" s="62" t="s">
        <v>2872</v>
      </c>
      <c r="J1472" s="41"/>
      <c r="K1472" s="41"/>
      <c r="L1472" s="51"/>
      <c r="M1472" s="51"/>
      <c r="N1472" s="52"/>
      <c r="O1472" s="61" t="s">
        <v>897</v>
      </c>
      <c r="P1472" s="68" t="s">
        <v>52</v>
      </c>
      <c r="Q1472" s="100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63.75" hidden="1" x14ac:dyDescent="0.25">
      <c r="A1473" s="58">
        <v>2028</v>
      </c>
      <c r="B1473" s="42" t="s">
        <v>2551</v>
      </c>
      <c r="C1473" s="59">
        <v>1162651058855</v>
      </c>
      <c r="D1473" s="41">
        <v>75404</v>
      </c>
      <c r="E1473" s="47">
        <v>100</v>
      </c>
      <c r="F1473" s="42" t="s">
        <v>2693</v>
      </c>
      <c r="G1473" s="43" t="s">
        <v>897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897</v>
      </c>
      <c r="P1473" s="68" t="s">
        <v>52</v>
      </c>
      <c r="Q1473" s="100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51" hidden="1" x14ac:dyDescent="0.25">
      <c r="A1474" s="58">
        <v>1967</v>
      </c>
      <c r="B1474" s="42" t="s">
        <v>2042</v>
      </c>
      <c r="C1474" s="59">
        <v>1022603623998</v>
      </c>
      <c r="D1474" s="41">
        <v>65243</v>
      </c>
      <c r="E1474" s="44">
        <v>100</v>
      </c>
      <c r="F1474" s="42" t="s">
        <v>2043</v>
      </c>
      <c r="G1474" s="43" t="s">
        <v>897</v>
      </c>
      <c r="H1474" s="43" t="s">
        <v>1097</v>
      </c>
      <c r="I1474" s="61" t="s">
        <v>1098</v>
      </c>
      <c r="J1474" s="41"/>
      <c r="K1474" s="41"/>
      <c r="L1474" s="51"/>
      <c r="M1474" s="51"/>
      <c r="N1474" s="52"/>
      <c r="O1474" s="61" t="s">
        <v>897</v>
      </c>
      <c r="P1474" s="68" t="s">
        <v>52</v>
      </c>
      <c r="Q1474" s="100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51" hidden="1" x14ac:dyDescent="0.25">
      <c r="A1475" s="58">
        <v>1951</v>
      </c>
      <c r="B1475" s="42" t="s">
        <v>2516</v>
      </c>
      <c r="C1475" s="59">
        <v>1142651051124</v>
      </c>
      <c r="D1475" s="41">
        <v>75404</v>
      </c>
      <c r="E1475" s="50">
        <v>100</v>
      </c>
      <c r="F1475" s="42" t="s">
        <v>2236</v>
      </c>
      <c r="G1475" s="43" t="s">
        <v>897</v>
      </c>
      <c r="H1475" s="43" t="s">
        <v>364</v>
      </c>
      <c r="I1475" s="61" t="s">
        <v>716</v>
      </c>
      <c r="J1475" s="41"/>
      <c r="K1475" s="41"/>
      <c r="L1475" s="51"/>
      <c r="M1475" s="51"/>
      <c r="N1475" s="52"/>
      <c r="O1475" s="61" t="s">
        <v>897</v>
      </c>
      <c r="P1475" s="68" t="s">
        <v>52</v>
      </c>
      <c r="Q1475" s="100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76.5" hidden="1" x14ac:dyDescent="0.25">
      <c r="A1476" s="58">
        <v>1952</v>
      </c>
      <c r="B1476" s="42" t="s">
        <v>2235</v>
      </c>
      <c r="C1476" s="59">
        <v>1062648000403</v>
      </c>
      <c r="D1476" s="41">
        <v>75404</v>
      </c>
      <c r="E1476" s="44">
        <v>100</v>
      </c>
      <c r="F1476" s="42" t="s">
        <v>2236</v>
      </c>
      <c r="G1476" s="43" t="s">
        <v>897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897</v>
      </c>
      <c r="P1476" s="68" t="s">
        <v>52</v>
      </c>
      <c r="Q1476" s="100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hidden="1" x14ac:dyDescent="0.25">
      <c r="A1477" s="58">
        <v>2027</v>
      </c>
      <c r="B1477" s="42" t="s">
        <v>2489</v>
      </c>
      <c r="C1477" s="59">
        <v>1132651021678</v>
      </c>
      <c r="D1477" s="41">
        <v>75403</v>
      </c>
      <c r="E1477" s="41">
        <v>100</v>
      </c>
      <c r="F1477" s="42" t="s">
        <v>2012</v>
      </c>
      <c r="G1477" s="43" t="s">
        <v>897</v>
      </c>
      <c r="H1477" s="43" t="s">
        <v>2651</v>
      </c>
      <c r="I1477" s="63" t="s">
        <v>151</v>
      </c>
      <c r="J1477" s="41"/>
      <c r="K1477" s="41"/>
      <c r="L1477" s="51"/>
      <c r="M1477" s="51"/>
      <c r="N1477" s="52"/>
      <c r="O1477" s="61" t="s">
        <v>897</v>
      </c>
      <c r="P1477" s="68" t="s">
        <v>52</v>
      </c>
      <c r="Q1477" s="100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38.25" hidden="1" x14ac:dyDescent="0.25">
      <c r="A1478" s="58">
        <v>1955</v>
      </c>
      <c r="B1478" s="42" t="s">
        <v>2147</v>
      </c>
      <c r="C1478" s="59">
        <v>1032601990211</v>
      </c>
      <c r="D1478" s="41">
        <v>75403</v>
      </c>
      <c r="E1478" s="47">
        <v>100</v>
      </c>
      <c r="F1478" s="42" t="s">
        <v>2060</v>
      </c>
      <c r="G1478" s="43" t="s">
        <v>897</v>
      </c>
      <c r="H1478" s="43" t="s">
        <v>144</v>
      </c>
      <c r="I1478" s="61" t="s">
        <v>66</v>
      </c>
      <c r="J1478" s="41"/>
      <c r="K1478" s="41"/>
      <c r="L1478" s="51"/>
      <c r="M1478" s="51"/>
      <c r="N1478" s="57"/>
      <c r="O1478" s="61" t="s">
        <v>897</v>
      </c>
      <c r="P1478" s="68" t="s">
        <v>52</v>
      </c>
      <c r="Q1478" s="100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38.25" hidden="1" x14ac:dyDescent="0.25">
      <c r="A1479" s="58">
        <v>1956</v>
      </c>
      <c r="B1479" s="42" t="s">
        <v>2148</v>
      </c>
      <c r="C1479" s="59">
        <v>1032601990410</v>
      </c>
      <c r="D1479" s="41">
        <v>75403</v>
      </c>
      <c r="E1479" s="47">
        <v>100</v>
      </c>
      <c r="F1479" s="42" t="s">
        <v>2060</v>
      </c>
      <c r="G1479" s="43" t="s">
        <v>897</v>
      </c>
      <c r="H1479" s="43" t="s">
        <v>2410</v>
      </c>
      <c r="I1479" s="61" t="s">
        <v>66</v>
      </c>
      <c r="J1479" s="41"/>
      <c r="K1479" s="41"/>
      <c r="L1479" s="51"/>
      <c r="M1479" s="51"/>
      <c r="N1479" s="57"/>
      <c r="O1479" s="61" t="s">
        <v>897</v>
      </c>
      <c r="P1479" s="68" t="s">
        <v>52</v>
      </c>
      <c r="Q1479" s="100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38.25" hidden="1" x14ac:dyDescent="0.25">
      <c r="A1480" s="58">
        <v>1957</v>
      </c>
      <c r="B1480" s="42" t="s">
        <v>2067</v>
      </c>
      <c r="C1480" s="59">
        <v>1022603629025</v>
      </c>
      <c r="D1480" s="41">
        <v>75403</v>
      </c>
      <c r="E1480" s="47">
        <v>100</v>
      </c>
      <c r="F1480" s="42" t="s">
        <v>2060</v>
      </c>
      <c r="G1480" s="43" t="s">
        <v>897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897</v>
      </c>
      <c r="P1480" s="68" t="s">
        <v>52</v>
      </c>
      <c r="Q1480" s="100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38.25" hidden="1" x14ac:dyDescent="0.25">
      <c r="A1481" s="58">
        <v>1958</v>
      </c>
      <c r="B1481" s="42" t="s">
        <v>2059</v>
      </c>
      <c r="C1481" s="59">
        <v>1022603627310</v>
      </c>
      <c r="D1481" s="41">
        <v>75403</v>
      </c>
      <c r="E1481" s="47">
        <v>100</v>
      </c>
      <c r="F1481" s="42" t="s">
        <v>2060</v>
      </c>
      <c r="G1481" s="43" t="s">
        <v>897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897</v>
      </c>
      <c r="P1481" s="68" t="s">
        <v>52</v>
      </c>
      <c r="Q1481" s="100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33.75" hidden="1" x14ac:dyDescent="0.25">
      <c r="A1482" s="58">
        <v>1959</v>
      </c>
      <c r="B1482" s="42" t="s">
        <v>2479</v>
      </c>
      <c r="C1482" s="59">
        <v>1132651002483</v>
      </c>
      <c r="D1482" s="41">
        <v>75403</v>
      </c>
      <c r="E1482" s="47">
        <v>100</v>
      </c>
      <c r="F1482" s="42" t="s">
        <v>2347</v>
      </c>
      <c r="G1482" s="43" t="s">
        <v>897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897</v>
      </c>
      <c r="P1482" s="68" t="s">
        <v>52</v>
      </c>
      <c r="Q1482" s="100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hidden="1" x14ac:dyDescent="0.25">
      <c r="A1483" s="58">
        <v>1960</v>
      </c>
      <c r="B1483" s="42" t="s">
        <v>2451</v>
      </c>
      <c r="C1483" s="59">
        <v>1122651005289</v>
      </c>
      <c r="D1483" s="41">
        <v>75403</v>
      </c>
      <c r="E1483" s="47">
        <v>100</v>
      </c>
      <c r="F1483" s="42" t="s">
        <v>2347</v>
      </c>
      <c r="G1483" s="43" t="s">
        <v>897</v>
      </c>
      <c r="H1483" s="43" t="s">
        <v>418</v>
      </c>
      <c r="I1483" s="61" t="s">
        <v>53</v>
      </c>
      <c r="J1483" s="41"/>
      <c r="K1483" s="41"/>
      <c r="L1483" s="51"/>
      <c r="M1483" s="51"/>
      <c r="N1483" s="57"/>
      <c r="O1483" s="61" t="s">
        <v>897</v>
      </c>
      <c r="P1483" s="68" t="s">
        <v>52</v>
      </c>
      <c r="Q1483" s="100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33.75" hidden="1" x14ac:dyDescent="0.25">
      <c r="A1484" s="58">
        <v>1961</v>
      </c>
      <c r="B1484" s="42" t="s">
        <v>2346</v>
      </c>
      <c r="C1484" s="59">
        <v>1112651020833</v>
      </c>
      <c r="D1484" s="41">
        <v>75403</v>
      </c>
      <c r="E1484" s="47">
        <v>100</v>
      </c>
      <c r="F1484" s="42" t="s">
        <v>2347</v>
      </c>
      <c r="G1484" s="43" t="s">
        <v>897</v>
      </c>
      <c r="H1484" s="43" t="s">
        <v>905</v>
      </c>
      <c r="I1484" s="65" t="s">
        <v>109</v>
      </c>
      <c r="J1484" s="41"/>
      <c r="K1484" s="41"/>
      <c r="L1484" s="51"/>
      <c r="M1484" s="51"/>
      <c r="N1484" s="57"/>
      <c r="O1484" s="61" t="s">
        <v>897</v>
      </c>
      <c r="P1484" s="68" t="s">
        <v>52</v>
      </c>
      <c r="Q1484" s="100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33.75" hidden="1" x14ac:dyDescent="0.25">
      <c r="A1485" s="58">
        <v>1963</v>
      </c>
      <c r="B1485" s="42" t="s">
        <v>2723</v>
      </c>
      <c r="C1485" s="60">
        <v>1212600002977</v>
      </c>
      <c r="D1485" s="41">
        <v>12300</v>
      </c>
      <c r="E1485" s="41">
        <v>100</v>
      </c>
      <c r="F1485" s="42" t="s">
        <v>2043</v>
      </c>
      <c r="G1485" s="43" t="s">
        <v>897</v>
      </c>
      <c r="H1485" s="43" t="s">
        <v>2725</v>
      </c>
      <c r="I1485" s="61" t="s">
        <v>109</v>
      </c>
      <c r="J1485" s="41"/>
      <c r="K1485" s="41"/>
      <c r="L1485" s="51"/>
      <c r="M1485" s="51"/>
      <c r="N1485" s="52" t="s">
        <v>2724</v>
      </c>
      <c r="O1485" s="61" t="s">
        <v>897</v>
      </c>
      <c r="P1485" s="68" t="s">
        <v>52</v>
      </c>
      <c r="Q1485" s="100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33.75" hidden="1" x14ac:dyDescent="0.25">
      <c r="A1486" s="58">
        <v>1968</v>
      </c>
      <c r="B1486" s="42" t="s">
        <v>2051</v>
      </c>
      <c r="C1486" s="59">
        <v>1022603626407</v>
      </c>
      <c r="D1486" s="41">
        <v>65243</v>
      </c>
      <c r="E1486" s="44">
        <v>100</v>
      </c>
      <c r="F1486" s="42" t="s">
        <v>2043</v>
      </c>
      <c r="G1486" s="43" t="s">
        <v>897</v>
      </c>
      <c r="H1486" s="43" t="s">
        <v>905</v>
      </c>
      <c r="I1486" s="65" t="s">
        <v>109</v>
      </c>
      <c r="J1486" s="41"/>
      <c r="K1486" s="41"/>
      <c r="L1486" s="51"/>
      <c r="M1486" s="51"/>
      <c r="N1486" s="52"/>
      <c r="O1486" s="61" t="s">
        <v>897</v>
      </c>
      <c r="P1486" s="68" t="s">
        <v>52</v>
      </c>
      <c r="Q1486" s="100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 hidden="1" x14ac:dyDescent="0.25">
      <c r="A1487" s="58">
        <v>2042</v>
      </c>
      <c r="B1487" s="42" t="s">
        <v>922</v>
      </c>
      <c r="C1487" s="59">
        <v>1022600872458</v>
      </c>
      <c r="D1487" s="41">
        <v>75403</v>
      </c>
      <c r="E1487" s="41">
        <v>100</v>
      </c>
      <c r="F1487" s="42" t="s">
        <v>901</v>
      </c>
      <c r="G1487" s="43" t="s">
        <v>900</v>
      </c>
      <c r="H1487" s="43" t="s">
        <v>4</v>
      </c>
      <c r="I1487" s="61" t="s">
        <v>55</v>
      </c>
      <c r="J1487" s="41"/>
      <c r="K1487" s="41"/>
      <c r="L1487" s="51"/>
      <c r="M1487" s="51"/>
      <c r="N1487" s="52"/>
      <c r="O1487" s="61" t="s">
        <v>900</v>
      </c>
      <c r="P1487" s="68" t="s">
        <v>52</v>
      </c>
      <c r="Q1487" s="100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 hidden="1" x14ac:dyDescent="0.25">
      <c r="A1488" s="58">
        <v>2043</v>
      </c>
      <c r="B1488" s="42" t="s">
        <v>1345</v>
      </c>
      <c r="C1488" s="59">
        <v>1022600872480</v>
      </c>
      <c r="D1488" s="41">
        <v>75403</v>
      </c>
      <c r="E1488" s="41">
        <v>100</v>
      </c>
      <c r="F1488" s="42" t="s">
        <v>901</v>
      </c>
      <c r="G1488" s="43" t="s">
        <v>900</v>
      </c>
      <c r="H1488" s="43" t="s">
        <v>4</v>
      </c>
      <c r="I1488" s="61" t="s">
        <v>55</v>
      </c>
      <c r="J1488" s="41"/>
      <c r="K1488" s="41"/>
      <c r="L1488" s="51"/>
      <c r="M1488" s="51"/>
      <c r="N1488" s="52"/>
      <c r="O1488" s="61" t="s">
        <v>900</v>
      </c>
      <c r="P1488" s="68" t="s">
        <v>52</v>
      </c>
      <c r="Q1488" s="100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25.5" hidden="1" x14ac:dyDescent="0.25">
      <c r="A1489" s="58">
        <v>2044</v>
      </c>
      <c r="B1489" s="42" t="s">
        <v>1347</v>
      </c>
      <c r="C1489" s="59">
        <v>1022600872568</v>
      </c>
      <c r="D1489" s="41">
        <v>75403</v>
      </c>
      <c r="E1489" s="41">
        <v>100</v>
      </c>
      <c r="F1489" s="42" t="s">
        <v>901</v>
      </c>
      <c r="G1489" s="43" t="s">
        <v>900</v>
      </c>
      <c r="H1489" s="43" t="s">
        <v>4</v>
      </c>
      <c r="I1489" s="61" t="s">
        <v>55</v>
      </c>
      <c r="J1489" s="41"/>
      <c r="K1489" s="41"/>
      <c r="L1489" s="51"/>
      <c r="M1489" s="51"/>
      <c r="N1489" s="52"/>
      <c r="O1489" s="61" t="s">
        <v>900</v>
      </c>
      <c r="P1489" s="68" t="s">
        <v>52</v>
      </c>
      <c r="Q1489" s="100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 hidden="1" x14ac:dyDescent="0.25">
      <c r="A1490" s="58">
        <v>2045</v>
      </c>
      <c r="B1490" s="42" t="s">
        <v>1348</v>
      </c>
      <c r="C1490" s="59">
        <v>1022600872690</v>
      </c>
      <c r="D1490" s="41">
        <v>75403</v>
      </c>
      <c r="E1490" s="41">
        <v>100</v>
      </c>
      <c r="F1490" s="42" t="s">
        <v>901</v>
      </c>
      <c r="G1490" s="43" t="s">
        <v>900</v>
      </c>
      <c r="H1490" s="43" t="s">
        <v>4</v>
      </c>
      <c r="I1490" s="61" t="s">
        <v>55</v>
      </c>
      <c r="J1490" s="41"/>
      <c r="K1490" s="41"/>
      <c r="L1490" s="51"/>
      <c r="M1490" s="51"/>
      <c r="N1490" s="52"/>
      <c r="O1490" s="61" t="s">
        <v>900</v>
      </c>
      <c r="P1490" s="68" t="s">
        <v>52</v>
      </c>
      <c r="Q1490" s="100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 hidden="1" x14ac:dyDescent="0.25">
      <c r="A1491" s="58">
        <v>2046</v>
      </c>
      <c r="B1491" s="42" t="s">
        <v>1349</v>
      </c>
      <c r="C1491" s="59">
        <v>1022600872700</v>
      </c>
      <c r="D1491" s="41">
        <v>75403</v>
      </c>
      <c r="E1491" s="41">
        <v>100</v>
      </c>
      <c r="F1491" s="42" t="s">
        <v>901</v>
      </c>
      <c r="G1491" s="43" t="s">
        <v>900</v>
      </c>
      <c r="H1491" s="43" t="s">
        <v>4</v>
      </c>
      <c r="I1491" s="61" t="s">
        <v>55</v>
      </c>
      <c r="J1491" s="41"/>
      <c r="K1491" s="41"/>
      <c r="L1491" s="51"/>
      <c r="M1491" s="51"/>
      <c r="N1491" s="52"/>
      <c r="O1491" s="61" t="s">
        <v>900</v>
      </c>
      <c r="P1491" s="68" t="s">
        <v>52</v>
      </c>
      <c r="Q1491" s="100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 hidden="1" x14ac:dyDescent="0.25">
      <c r="A1492" s="58">
        <v>2047</v>
      </c>
      <c r="B1492" s="42" t="s">
        <v>1351</v>
      </c>
      <c r="C1492" s="59">
        <v>1022600872854</v>
      </c>
      <c r="D1492" s="41">
        <v>75403</v>
      </c>
      <c r="E1492" s="41">
        <v>100</v>
      </c>
      <c r="F1492" s="42" t="s">
        <v>901</v>
      </c>
      <c r="G1492" s="43" t="s">
        <v>900</v>
      </c>
      <c r="H1492" s="43" t="s">
        <v>4</v>
      </c>
      <c r="I1492" s="61" t="s">
        <v>55</v>
      </c>
      <c r="J1492" s="41"/>
      <c r="K1492" s="41"/>
      <c r="L1492" s="51"/>
      <c r="M1492" s="51"/>
      <c r="N1492" s="52"/>
      <c r="O1492" s="61" t="s">
        <v>900</v>
      </c>
      <c r="P1492" s="68" t="s">
        <v>52</v>
      </c>
      <c r="Q1492" s="100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 hidden="1" x14ac:dyDescent="0.25">
      <c r="A1493" s="58">
        <v>2048</v>
      </c>
      <c r="B1493" s="42" t="s">
        <v>1353</v>
      </c>
      <c r="C1493" s="59">
        <v>1022600872910</v>
      </c>
      <c r="D1493" s="41">
        <v>75403</v>
      </c>
      <c r="E1493" s="41">
        <v>100</v>
      </c>
      <c r="F1493" s="42" t="s">
        <v>901</v>
      </c>
      <c r="G1493" s="43" t="s">
        <v>900</v>
      </c>
      <c r="H1493" s="43" t="s">
        <v>4</v>
      </c>
      <c r="I1493" s="61" t="s">
        <v>55</v>
      </c>
      <c r="J1493" s="41"/>
      <c r="K1493" s="41"/>
      <c r="L1493" s="51"/>
      <c r="M1493" s="51"/>
      <c r="N1493" s="52"/>
      <c r="O1493" s="61" t="s">
        <v>900</v>
      </c>
      <c r="P1493" s="68" t="s">
        <v>52</v>
      </c>
      <c r="Q1493" s="100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 hidden="1" x14ac:dyDescent="0.25">
      <c r="A1494" s="58">
        <v>2049</v>
      </c>
      <c r="B1494" s="42" t="s">
        <v>2473</v>
      </c>
      <c r="C1494" s="59">
        <v>1122651036947</v>
      </c>
      <c r="D1494" s="41">
        <v>75403</v>
      </c>
      <c r="E1494" s="41">
        <v>100</v>
      </c>
      <c r="F1494" s="42" t="s">
        <v>901</v>
      </c>
      <c r="G1494" s="43" t="s">
        <v>900</v>
      </c>
      <c r="H1494" s="43" t="s">
        <v>4</v>
      </c>
      <c r="I1494" s="61" t="s">
        <v>55</v>
      </c>
      <c r="J1494" s="41"/>
      <c r="K1494" s="41"/>
      <c r="L1494" s="51"/>
      <c r="M1494" s="51"/>
      <c r="N1494" s="52"/>
      <c r="O1494" s="61" t="s">
        <v>900</v>
      </c>
      <c r="P1494" s="68" t="s">
        <v>52</v>
      </c>
      <c r="Q1494" s="100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25.5" hidden="1" x14ac:dyDescent="0.25">
      <c r="A1495" s="58">
        <v>2062</v>
      </c>
      <c r="B1495" s="42" t="s">
        <v>911</v>
      </c>
      <c r="C1495" s="59">
        <v>1022600872744</v>
      </c>
      <c r="D1495" s="41">
        <v>75404</v>
      </c>
      <c r="E1495" s="41">
        <v>100</v>
      </c>
      <c r="F1495" s="42" t="s">
        <v>901</v>
      </c>
      <c r="G1495" s="43" t="s">
        <v>900</v>
      </c>
      <c r="H1495" s="43" t="s">
        <v>4</v>
      </c>
      <c r="I1495" s="61" t="s">
        <v>55</v>
      </c>
      <c r="J1495" s="41"/>
      <c r="K1495" s="41"/>
      <c r="L1495" s="51"/>
      <c r="M1495" s="51"/>
      <c r="N1495" s="52"/>
      <c r="O1495" s="61" t="s">
        <v>900</v>
      </c>
      <c r="P1495" s="68" t="s">
        <v>52</v>
      </c>
      <c r="Q1495" s="100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25.5" hidden="1" x14ac:dyDescent="0.25">
      <c r="A1496" s="58">
        <v>2063</v>
      </c>
      <c r="B1496" s="42" t="s">
        <v>912</v>
      </c>
      <c r="C1496" s="59">
        <v>1022600872766</v>
      </c>
      <c r="D1496" s="41">
        <v>75404</v>
      </c>
      <c r="E1496" s="41">
        <v>100</v>
      </c>
      <c r="F1496" s="42" t="s">
        <v>901</v>
      </c>
      <c r="G1496" s="43" t="s">
        <v>900</v>
      </c>
      <c r="H1496" s="43" t="s">
        <v>4</v>
      </c>
      <c r="I1496" s="61" t="s">
        <v>55</v>
      </c>
      <c r="J1496" s="41"/>
      <c r="K1496" s="41"/>
      <c r="L1496" s="51"/>
      <c r="M1496" s="51"/>
      <c r="N1496" s="52"/>
      <c r="O1496" s="61" t="s">
        <v>900</v>
      </c>
      <c r="P1496" s="68" t="s">
        <v>52</v>
      </c>
      <c r="Q1496" s="100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25.5" hidden="1" x14ac:dyDescent="0.25">
      <c r="A1497" s="58">
        <v>2064</v>
      </c>
      <c r="B1497" s="42" t="s">
        <v>914</v>
      </c>
      <c r="C1497" s="59">
        <v>1022600872843</v>
      </c>
      <c r="D1497" s="41">
        <v>75404</v>
      </c>
      <c r="E1497" s="41">
        <v>100</v>
      </c>
      <c r="F1497" s="42" t="s">
        <v>901</v>
      </c>
      <c r="G1497" s="43" t="s">
        <v>900</v>
      </c>
      <c r="H1497" s="43" t="s">
        <v>4</v>
      </c>
      <c r="I1497" s="61" t="s">
        <v>55</v>
      </c>
      <c r="J1497" s="41"/>
      <c r="K1497" s="41"/>
      <c r="L1497" s="51"/>
      <c r="M1497" s="51"/>
      <c r="N1497" s="52"/>
      <c r="O1497" s="61" t="s">
        <v>900</v>
      </c>
      <c r="P1497" s="68" t="s">
        <v>52</v>
      </c>
      <c r="Q1497" s="100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 hidden="1" x14ac:dyDescent="0.25">
      <c r="A1498" s="58">
        <v>2065</v>
      </c>
      <c r="B1498" s="42" t="s">
        <v>920</v>
      </c>
      <c r="C1498" s="59">
        <v>1022600872898</v>
      </c>
      <c r="D1498" s="41">
        <v>75404</v>
      </c>
      <c r="E1498" s="41">
        <v>100</v>
      </c>
      <c r="F1498" s="42" t="s">
        <v>901</v>
      </c>
      <c r="G1498" s="43" t="s">
        <v>900</v>
      </c>
      <c r="H1498" s="43" t="s">
        <v>4</v>
      </c>
      <c r="I1498" s="61" t="s">
        <v>55</v>
      </c>
      <c r="J1498" s="41"/>
      <c r="K1498" s="41"/>
      <c r="L1498" s="51"/>
      <c r="M1498" s="51"/>
      <c r="N1498" s="52"/>
      <c r="O1498" s="61" t="s">
        <v>900</v>
      </c>
      <c r="P1498" s="68" t="s">
        <v>52</v>
      </c>
      <c r="Q1498" s="100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25.5" hidden="1" x14ac:dyDescent="0.25">
      <c r="A1499" s="58">
        <v>2066</v>
      </c>
      <c r="B1499" s="42" t="s">
        <v>1352</v>
      </c>
      <c r="C1499" s="59">
        <v>1022600872909</v>
      </c>
      <c r="D1499" s="41">
        <v>75404</v>
      </c>
      <c r="E1499" s="41">
        <v>100</v>
      </c>
      <c r="F1499" s="42" t="s">
        <v>901</v>
      </c>
      <c r="G1499" s="43" t="s">
        <v>900</v>
      </c>
      <c r="H1499" s="43" t="s">
        <v>4</v>
      </c>
      <c r="I1499" s="61" t="s">
        <v>55</v>
      </c>
      <c r="J1499" s="41"/>
      <c r="K1499" s="41"/>
      <c r="L1499" s="51"/>
      <c r="M1499" s="51"/>
      <c r="N1499" s="52"/>
      <c r="O1499" s="61" t="s">
        <v>900</v>
      </c>
      <c r="P1499" s="68" t="s">
        <v>52</v>
      </c>
      <c r="Q1499" s="100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25.5" hidden="1" x14ac:dyDescent="0.25">
      <c r="A1500" s="58">
        <v>2067</v>
      </c>
      <c r="B1500" s="42" t="s">
        <v>1354</v>
      </c>
      <c r="C1500" s="59">
        <v>1022600873041</v>
      </c>
      <c r="D1500" s="41">
        <v>75404</v>
      </c>
      <c r="E1500" s="41">
        <v>100</v>
      </c>
      <c r="F1500" s="42" t="s">
        <v>901</v>
      </c>
      <c r="G1500" s="43" t="s">
        <v>900</v>
      </c>
      <c r="H1500" s="43" t="s">
        <v>4</v>
      </c>
      <c r="I1500" s="61" t="s">
        <v>55</v>
      </c>
      <c r="J1500" s="41"/>
      <c r="K1500" s="41"/>
      <c r="L1500" s="51"/>
      <c r="M1500" s="51"/>
      <c r="N1500" s="52"/>
      <c r="O1500" s="61" t="s">
        <v>900</v>
      </c>
      <c r="P1500" s="68" t="s">
        <v>52</v>
      </c>
      <c r="Q1500" s="100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25.5" hidden="1" x14ac:dyDescent="0.25">
      <c r="A1501" s="58">
        <v>2068</v>
      </c>
      <c r="B1501" s="42" t="s">
        <v>913</v>
      </c>
      <c r="C1501" s="59">
        <v>1022600873350</v>
      </c>
      <c r="D1501" s="41">
        <v>75404</v>
      </c>
      <c r="E1501" s="41">
        <v>100</v>
      </c>
      <c r="F1501" s="42" t="s">
        <v>901</v>
      </c>
      <c r="G1501" s="43" t="s">
        <v>900</v>
      </c>
      <c r="H1501" s="43" t="s">
        <v>4</v>
      </c>
      <c r="I1501" s="61" t="s">
        <v>55</v>
      </c>
      <c r="J1501" s="41"/>
      <c r="K1501" s="41"/>
      <c r="L1501" s="51"/>
      <c r="M1501" s="51"/>
      <c r="N1501" s="52"/>
      <c r="O1501" s="61" t="s">
        <v>900</v>
      </c>
      <c r="P1501" s="68" t="s">
        <v>52</v>
      </c>
      <c r="Q1501" s="100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25.5" hidden="1" x14ac:dyDescent="0.25">
      <c r="A1502" s="58">
        <v>2069</v>
      </c>
      <c r="B1502" s="42" t="s">
        <v>1355</v>
      </c>
      <c r="C1502" s="59">
        <v>1022600873459</v>
      </c>
      <c r="D1502" s="41">
        <v>75404</v>
      </c>
      <c r="E1502" s="41">
        <v>100</v>
      </c>
      <c r="F1502" s="42" t="s">
        <v>901</v>
      </c>
      <c r="G1502" s="43" t="s">
        <v>900</v>
      </c>
      <c r="H1502" s="43" t="s">
        <v>4</v>
      </c>
      <c r="I1502" s="61" t="s">
        <v>55</v>
      </c>
      <c r="J1502" s="41"/>
      <c r="K1502" s="41"/>
      <c r="L1502" s="51"/>
      <c r="M1502" s="51"/>
      <c r="N1502" s="52"/>
      <c r="O1502" s="61" t="s">
        <v>900</v>
      </c>
      <c r="P1502" s="68" t="s">
        <v>52</v>
      </c>
      <c r="Q1502" s="100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 hidden="1" x14ac:dyDescent="0.25">
      <c r="A1503" s="58">
        <v>2070</v>
      </c>
      <c r="B1503" s="42" t="s">
        <v>921</v>
      </c>
      <c r="C1503" s="59">
        <v>1022600873536</v>
      </c>
      <c r="D1503" s="41">
        <v>75404</v>
      </c>
      <c r="E1503" s="41">
        <v>100</v>
      </c>
      <c r="F1503" s="42" t="s">
        <v>901</v>
      </c>
      <c r="G1503" s="43" t="s">
        <v>900</v>
      </c>
      <c r="H1503" s="43" t="s">
        <v>4</v>
      </c>
      <c r="I1503" s="61" t="s">
        <v>55</v>
      </c>
      <c r="J1503" s="41"/>
      <c r="K1503" s="41"/>
      <c r="L1503" s="51"/>
      <c r="M1503" s="51"/>
      <c r="N1503" s="52"/>
      <c r="O1503" s="61" t="s">
        <v>900</v>
      </c>
      <c r="P1503" s="68" t="s">
        <v>52</v>
      </c>
      <c r="Q1503" s="100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25.5" hidden="1" x14ac:dyDescent="0.25">
      <c r="A1504" s="58">
        <v>2071</v>
      </c>
      <c r="B1504" s="42" t="s">
        <v>915</v>
      </c>
      <c r="C1504" s="59">
        <v>1022600873921</v>
      </c>
      <c r="D1504" s="41">
        <v>75404</v>
      </c>
      <c r="E1504" s="41">
        <v>100</v>
      </c>
      <c r="F1504" s="42" t="s">
        <v>901</v>
      </c>
      <c r="G1504" s="43" t="s">
        <v>900</v>
      </c>
      <c r="H1504" s="43" t="s">
        <v>4</v>
      </c>
      <c r="I1504" s="61" t="s">
        <v>55</v>
      </c>
      <c r="J1504" s="41"/>
      <c r="K1504" s="41"/>
      <c r="L1504" s="51"/>
      <c r="M1504" s="51"/>
      <c r="N1504" s="52"/>
      <c r="O1504" s="61" t="s">
        <v>900</v>
      </c>
      <c r="P1504" s="68" t="s">
        <v>52</v>
      </c>
      <c r="Q1504" s="100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25.5" hidden="1" x14ac:dyDescent="0.25">
      <c r="A1505" s="58">
        <v>2072</v>
      </c>
      <c r="B1505" s="42" t="s">
        <v>917</v>
      </c>
      <c r="C1505" s="59">
        <v>1022600873954</v>
      </c>
      <c r="D1505" s="41">
        <v>75404</v>
      </c>
      <c r="E1505" s="41">
        <v>100</v>
      </c>
      <c r="F1505" s="42" t="s">
        <v>901</v>
      </c>
      <c r="G1505" s="43" t="s">
        <v>900</v>
      </c>
      <c r="H1505" s="43" t="s">
        <v>4</v>
      </c>
      <c r="I1505" s="61" t="s">
        <v>55</v>
      </c>
      <c r="J1505" s="41"/>
      <c r="K1505" s="41"/>
      <c r="L1505" s="51"/>
      <c r="M1505" s="51"/>
      <c r="N1505" s="52"/>
      <c r="O1505" s="61" t="s">
        <v>900</v>
      </c>
      <c r="P1505" s="68" t="s">
        <v>52</v>
      </c>
      <c r="Q1505" s="100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25.5" hidden="1" x14ac:dyDescent="0.25">
      <c r="A1506" s="58">
        <v>2073</v>
      </c>
      <c r="B1506" s="42" t="s">
        <v>916</v>
      </c>
      <c r="C1506" s="59">
        <v>1032600180469</v>
      </c>
      <c r="D1506" s="41">
        <v>75404</v>
      </c>
      <c r="E1506" s="41">
        <v>100</v>
      </c>
      <c r="F1506" s="42" t="s">
        <v>901</v>
      </c>
      <c r="G1506" s="43" t="s">
        <v>900</v>
      </c>
      <c r="H1506" s="43" t="s">
        <v>4</v>
      </c>
      <c r="I1506" s="61" t="s">
        <v>55</v>
      </c>
      <c r="J1506" s="41"/>
      <c r="K1506" s="41"/>
      <c r="L1506" s="51"/>
      <c r="M1506" s="51"/>
      <c r="N1506" s="52"/>
      <c r="O1506" s="61" t="s">
        <v>900</v>
      </c>
      <c r="P1506" s="68" t="s">
        <v>52</v>
      </c>
      <c r="Q1506" s="100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25.5" hidden="1" x14ac:dyDescent="0.25">
      <c r="A1507" s="58">
        <v>2074</v>
      </c>
      <c r="B1507" s="42" t="s">
        <v>918</v>
      </c>
      <c r="C1507" s="59">
        <v>1112651000330</v>
      </c>
      <c r="D1507" s="41">
        <v>75404</v>
      </c>
      <c r="E1507" s="41">
        <v>100</v>
      </c>
      <c r="F1507" s="42" t="s">
        <v>901</v>
      </c>
      <c r="G1507" s="43" t="s">
        <v>900</v>
      </c>
      <c r="H1507" s="43" t="s">
        <v>4</v>
      </c>
      <c r="I1507" s="61" t="s">
        <v>55</v>
      </c>
      <c r="J1507" s="41"/>
      <c r="K1507" s="41"/>
      <c r="L1507" s="51"/>
      <c r="M1507" s="51"/>
      <c r="N1507" s="52"/>
      <c r="O1507" s="61" t="s">
        <v>900</v>
      </c>
      <c r="P1507" s="68" t="s">
        <v>52</v>
      </c>
      <c r="Q1507" s="100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25.5" hidden="1" x14ac:dyDescent="0.25">
      <c r="A1508" s="58">
        <v>2075</v>
      </c>
      <c r="B1508" s="42" t="s">
        <v>2334</v>
      </c>
      <c r="C1508" s="59">
        <v>1112651000340</v>
      </c>
      <c r="D1508" s="41">
        <v>75404</v>
      </c>
      <c r="E1508" s="41">
        <v>100</v>
      </c>
      <c r="F1508" s="42" t="s">
        <v>901</v>
      </c>
      <c r="G1508" s="43" t="s">
        <v>900</v>
      </c>
      <c r="H1508" s="43" t="s">
        <v>4</v>
      </c>
      <c r="I1508" s="61" t="s">
        <v>55</v>
      </c>
      <c r="J1508" s="41"/>
      <c r="K1508" s="41"/>
      <c r="L1508" s="51"/>
      <c r="M1508" s="51"/>
      <c r="N1508" s="52"/>
      <c r="O1508" s="61" t="s">
        <v>900</v>
      </c>
      <c r="P1508" s="68" t="s">
        <v>52</v>
      </c>
      <c r="Q1508" s="100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25.5" hidden="1" x14ac:dyDescent="0.25">
      <c r="A1509" s="58">
        <v>2076</v>
      </c>
      <c r="B1509" s="42" t="s">
        <v>919</v>
      </c>
      <c r="C1509" s="59">
        <v>1122651036969</v>
      </c>
      <c r="D1509" s="41">
        <v>75404</v>
      </c>
      <c r="E1509" s="41">
        <v>100</v>
      </c>
      <c r="F1509" s="42" t="s">
        <v>901</v>
      </c>
      <c r="G1509" s="43" t="s">
        <v>900</v>
      </c>
      <c r="H1509" s="43" t="s">
        <v>4</v>
      </c>
      <c r="I1509" s="61" t="s">
        <v>55</v>
      </c>
      <c r="J1509" s="41"/>
      <c r="K1509" s="41"/>
      <c r="L1509" s="51"/>
      <c r="M1509" s="51"/>
      <c r="N1509" s="52"/>
      <c r="O1509" s="61" t="s">
        <v>900</v>
      </c>
      <c r="P1509" s="68" t="s">
        <v>52</v>
      </c>
      <c r="Q1509" s="100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38.25" hidden="1" x14ac:dyDescent="0.25">
      <c r="A1510" s="58">
        <v>2030</v>
      </c>
      <c r="B1510" s="42" t="s">
        <v>948</v>
      </c>
      <c r="C1510" s="59">
        <v>1102646000269</v>
      </c>
      <c r="D1510" s="41">
        <v>65243</v>
      </c>
      <c r="E1510" s="41">
        <v>100</v>
      </c>
      <c r="F1510" s="42" t="s">
        <v>901</v>
      </c>
      <c r="G1510" s="43" t="s">
        <v>900</v>
      </c>
      <c r="H1510" s="43" t="s">
        <v>181</v>
      </c>
      <c r="I1510" s="61" t="s">
        <v>182</v>
      </c>
      <c r="J1510" s="41"/>
      <c r="K1510" s="41"/>
      <c r="L1510" s="51"/>
      <c r="M1510" s="51"/>
      <c r="N1510" s="52"/>
      <c r="O1510" s="61" t="s">
        <v>900</v>
      </c>
      <c r="P1510" s="68" t="s">
        <v>52</v>
      </c>
      <c r="Q1510" s="100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 hidden="1" x14ac:dyDescent="0.25">
      <c r="A1511" s="58">
        <v>2031</v>
      </c>
      <c r="B1511" s="42" t="s">
        <v>1344</v>
      </c>
      <c r="C1511" s="59">
        <v>1022600871809</v>
      </c>
      <c r="D1511" s="41">
        <v>65243</v>
      </c>
      <c r="E1511" s="41">
        <v>100</v>
      </c>
      <c r="F1511" s="42" t="s">
        <v>901</v>
      </c>
      <c r="G1511" s="43" t="s">
        <v>900</v>
      </c>
      <c r="H1511" s="43" t="s">
        <v>950</v>
      </c>
      <c r="I1511" s="61" t="s">
        <v>950</v>
      </c>
      <c r="J1511" s="41"/>
      <c r="K1511" s="41"/>
      <c r="L1511" s="51"/>
      <c r="M1511" s="51"/>
      <c r="N1511" s="52"/>
      <c r="O1511" s="61" t="s">
        <v>900</v>
      </c>
      <c r="P1511" s="68" t="s">
        <v>52</v>
      </c>
      <c r="Q1511" s="100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 hidden="1" x14ac:dyDescent="0.25">
      <c r="A1512" s="58">
        <v>2050</v>
      </c>
      <c r="B1512" s="42" t="s">
        <v>932</v>
      </c>
      <c r="C1512" s="59">
        <v>1022600872678</v>
      </c>
      <c r="D1512" s="41">
        <v>75403</v>
      </c>
      <c r="E1512" s="41">
        <v>100</v>
      </c>
      <c r="F1512" s="42" t="s">
        <v>901</v>
      </c>
      <c r="G1512" s="43" t="s">
        <v>900</v>
      </c>
      <c r="H1512" s="43" t="s">
        <v>5</v>
      </c>
      <c r="I1512" s="61" t="s">
        <v>61</v>
      </c>
      <c r="J1512" s="41"/>
      <c r="K1512" s="41"/>
      <c r="L1512" s="51"/>
      <c r="M1512" s="51"/>
      <c r="N1512" s="52"/>
      <c r="O1512" s="61" t="s">
        <v>900</v>
      </c>
      <c r="P1512" s="68" t="s">
        <v>52</v>
      </c>
      <c r="Q1512" s="100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22.5" hidden="1" x14ac:dyDescent="0.25">
      <c r="A1513" s="58">
        <v>2051</v>
      </c>
      <c r="B1513" s="42" t="s">
        <v>1350</v>
      </c>
      <c r="C1513" s="59">
        <v>1022600872711</v>
      </c>
      <c r="D1513" s="41">
        <v>75403</v>
      </c>
      <c r="E1513" s="41">
        <v>100</v>
      </c>
      <c r="F1513" s="42" t="s">
        <v>901</v>
      </c>
      <c r="G1513" s="43" t="s">
        <v>900</v>
      </c>
      <c r="H1513" s="43" t="s">
        <v>5</v>
      </c>
      <c r="I1513" s="61" t="s">
        <v>61</v>
      </c>
      <c r="J1513" s="41"/>
      <c r="K1513" s="41"/>
      <c r="L1513" s="51"/>
      <c r="M1513" s="51"/>
      <c r="N1513" s="52"/>
      <c r="O1513" s="61" t="s">
        <v>900</v>
      </c>
      <c r="P1513" s="68" t="s">
        <v>52</v>
      </c>
      <c r="Q1513" s="100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25.5" hidden="1" x14ac:dyDescent="0.25">
      <c r="A1514" s="58">
        <v>2077</v>
      </c>
      <c r="B1514" s="42" t="s">
        <v>814</v>
      </c>
      <c r="C1514" s="59">
        <v>1022600872832</v>
      </c>
      <c r="D1514" s="41">
        <v>75404</v>
      </c>
      <c r="E1514" s="41">
        <v>100</v>
      </c>
      <c r="F1514" s="42" t="s">
        <v>901</v>
      </c>
      <c r="G1514" s="43" t="s">
        <v>900</v>
      </c>
      <c r="H1514" s="43" t="s">
        <v>260</v>
      </c>
      <c r="I1514" s="61" t="s">
        <v>61</v>
      </c>
      <c r="J1514" s="41"/>
      <c r="K1514" s="41"/>
      <c r="L1514" s="51"/>
      <c r="M1514" s="51"/>
      <c r="N1514" s="52"/>
      <c r="O1514" s="61" t="s">
        <v>900</v>
      </c>
      <c r="P1514" s="68" t="s">
        <v>52</v>
      </c>
      <c r="Q1514" s="100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25.5" hidden="1" x14ac:dyDescent="0.25">
      <c r="A1515" s="58">
        <v>2078</v>
      </c>
      <c r="B1515" s="42" t="s">
        <v>923</v>
      </c>
      <c r="C1515" s="59">
        <v>1022600872470</v>
      </c>
      <c r="D1515" s="41">
        <v>75404</v>
      </c>
      <c r="E1515" s="41">
        <v>100</v>
      </c>
      <c r="F1515" s="42" t="s">
        <v>901</v>
      </c>
      <c r="G1515" s="43" t="s">
        <v>900</v>
      </c>
      <c r="H1515" s="45" t="s">
        <v>10</v>
      </c>
      <c r="I1515" s="61" t="s">
        <v>61</v>
      </c>
      <c r="J1515" s="41"/>
      <c r="K1515" s="41"/>
      <c r="L1515" s="51"/>
      <c r="M1515" s="51"/>
      <c r="N1515" s="52"/>
      <c r="O1515" s="61" t="s">
        <v>900</v>
      </c>
      <c r="P1515" s="68" t="s">
        <v>52</v>
      </c>
      <c r="Q1515" s="100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25.5" hidden="1" x14ac:dyDescent="0.25">
      <c r="A1516" s="58">
        <v>2079</v>
      </c>
      <c r="B1516" s="42" t="s">
        <v>924</v>
      </c>
      <c r="C1516" s="59">
        <v>1022600872931</v>
      </c>
      <c r="D1516" s="41">
        <v>75404</v>
      </c>
      <c r="E1516" s="41">
        <v>100</v>
      </c>
      <c r="F1516" s="42" t="s">
        <v>901</v>
      </c>
      <c r="G1516" s="43" t="s">
        <v>900</v>
      </c>
      <c r="H1516" s="45" t="s">
        <v>10</v>
      </c>
      <c r="I1516" s="61" t="s">
        <v>61</v>
      </c>
      <c r="J1516" s="41"/>
      <c r="K1516" s="41"/>
      <c r="L1516" s="51"/>
      <c r="M1516" s="51"/>
      <c r="N1516" s="52"/>
      <c r="O1516" s="61" t="s">
        <v>900</v>
      </c>
      <c r="P1516" s="68" t="s">
        <v>52</v>
      </c>
      <c r="Q1516" s="100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22.5" hidden="1" x14ac:dyDescent="0.25">
      <c r="A1517" s="58">
        <v>2080</v>
      </c>
      <c r="B1517" s="42" t="s">
        <v>930</v>
      </c>
      <c r="C1517" s="59">
        <v>1022600872051</v>
      </c>
      <c r="D1517" s="41">
        <v>75404</v>
      </c>
      <c r="E1517" s="41">
        <v>100</v>
      </c>
      <c r="F1517" s="42" t="s">
        <v>901</v>
      </c>
      <c r="G1517" s="43" t="s">
        <v>900</v>
      </c>
      <c r="H1517" s="43" t="s">
        <v>5</v>
      </c>
      <c r="I1517" s="61" t="s">
        <v>61</v>
      </c>
      <c r="J1517" s="41"/>
      <c r="K1517" s="41"/>
      <c r="L1517" s="51"/>
      <c r="M1517" s="51"/>
      <c r="N1517" s="52"/>
      <c r="O1517" s="61" t="s">
        <v>900</v>
      </c>
      <c r="P1517" s="68" t="s">
        <v>52</v>
      </c>
      <c r="Q1517" s="100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22.5" hidden="1" x14ac:dyDescent="0.25">
      <c r="A1518" s="58">
        <v>2081</v>
      </c>
      <c r="B1518" s="42" t="s">
        <v>818</v>
      </c>
      <c r="C1518" s="59">
        <v>1022600872502</v>
      </c>
      <c r="D1518" s="41">
        <v>75404</v>
      </c>
      <c r="E1518" s="41">
        <v>100</v>
      </c>
      <c r="F1518" s="42" t="s">
        <v>901</v>
      </c>
      <c r="G1518" s="43" t="s">
        <v>900</v>
      </c>
      <c r="H1518" s="43" t="s">
        <v>5</v>
      </c>
      <c r="I1518" s="61" t="s">
        <v>61</v>
      </c>
      <c r="J1518" s="41"/>
      <c r="K1518" s="41"/>
      <c r="L1518" s="51"/>
      <c r="M1518" s="51"/>
      <c r="N1518" s="52"/>
      <c r="O1518" s="61" t="s">
        <v>900</v>
      </c>
      <c r="P1518" s="68" t="s">
        <v>52</v>
      </c>
      <c r="Q1518" s="100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22.5" hidden="1" x14ac:dyDescent="0.25">
      <c r="A1519" s="58">
        <v>2082</v>
      </c>
      <c r="B1519" s="42" t="s">
        <v>1346</v>
      </c>
      <c r="C1519" s="59">
        <v>1022600872535</v>
      </c>
      <c r="D1519" s="41">
        <v>75404</v>
      </c>
      <c r="E1519" s="41">
        <v>100</v>
      </c>
      <c r="F1519" s="42" t="s">
        <v>901</v>
      </c>
      <c r="G1519" s="43" t="s">
        <v>900</v>
      </c>
      <c r="H1519" s="43" t="s">
        <v>5</v>
      </c>
      <c r="I1519" s="61" t="s">
        <v>61</v>
      </c>
      <c r="J1519" s="41"/>
      <c r="K1519" s="41"/>
      <c r="L1519" s="51"/>
      <c r="M1519" s="51"/>
      <c r="N1519" s="52"/>
      <c r="O1519" s="61" t="s">
        <v>900</v>
      </c>
      <c r="P1519" s="68" t="s">
        <v>52</v>
      </c>
      <c r="Q1519" s="100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22.5" hidden="1" x14ac:dyDescent="0.25">
      <c r="A1520" s="58">
        <v>2083</v>
      </c>
      <c r="B1520" s="42" t="s">
        <v>931</v>
      </c>
      <c r="C1520" s="59">
        <v>1022600872579</v>
      </c>
      <c r="D1520" s="41">
        <v>75404</v>
      </c>
      <c r="E1520" s="41">
        <v>100</v>
      </c>
      <c r="F1520" s="42" t="s">
        <v>901</v>
      </c>
      <c r="G1520" s="43" t="s">
        <v>900</v>
      </c>
      <c r="H1520" s="43" t="s">
        <v>5</v>
      </c>
      <c r="I1520" s="61" t="s">
        <v>61</v>
      </c>
      <c r="J1520" s="41"/>
      <c r="K1520" s="41"/>
      <c r="L1520" s="51"/>
      <c r="M1520" s="51"/>
      <c r="N1520" s="52"/>
      <c r="O1520" s="61" t="s">
        <v>900</v>
      </c>
      <c r="P1520" s="68" t="s">
        <v>52</v>
      </c>
      <c r="Q1520" s="100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22.5" hidden="1" x14ac:dyDescent="0.25">
      <c r="A1521" s="58">
        <v>2084</v>
      </c>
      <c r="B1521" s="42" t="s">
        <v>816</v>
      </c>
      <c r="C1521" s="59">
        <v>1022600872667</v>
      </c>
      <c r="D1521" s="41">
        <v>75404</v>
      </c>
      <c r="E1521" s="41">
        <v>100</v>
      </c>
      <c r="F1521" s="42" t="s">
        <v>901</v>
      </c>
      <c r="G1521" s="43" t="s">
        <v>900</v>
      </c>
      <c r="H1521" s="43" t="s">
        <v>5</v>
      </c>
      <c r="I1521" s="61" t="s">
        <v>61</v>
      </c>
      <c r="J1521" s="41"/>
      <c r="K1521" s="41"/>
      <c r="L1521" s="51"/>
      <c r="M1521" s="51"/>
      <c r="N1521" s="52"/>
      <c r="O1521" s="61" t="s">
        <v>900</v>
      </c>
      <c r="P1521" s="68" t="s">
        <v>52</v>
      </c>
      <c r="Q1521" s="100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22.5" hidden="1" x14ac:dyDescent="0.25">
      <c r="A1522" s="58">
        <v>2085</v>
      </c>
      <c r="B1522" s="42" t="s">
        <v>927</v>
      </c>
      <c r="C1522" s="59">
        <v>1022600872777</v>
      </c>
      <c r="D1522" s="41">
        <v>75404</v>
      </c>
      <c r="E1522" s="41">
        <v>100</v>
      </c>
      <c r="F1522" s="42" t="s">
        <v>901</v>
      </c>
      <c r="G1522" s="43" t="s">
        <v>900</v>
      </c>
      <c r="H1522" s="43" t="s">
        <v>5</v>
      </c>
      <c r="I1522" s="61" t="s">
        <v>61</v>
      </c>
      <c r="J1522" s="41"/>
      <c r="K1522" s="41"/>
      <c r="L1522" s="51"/>
      <c r="M1522" s="51"/>
      <c r="N1522" s="52"/>
      <c r="O1522" s="61" t="s">
        <v>900</v>
      </c>
      <c r="P1522" s="68" t="s">
        <v>52</v>
      </c>
      <c r="Q1522" s="100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22.5" hidden="1" x14ac:dyDescent="0.25">
      <c r="A1523" s="58">
        <v>2086</v>
      </c>
      <c r="B1523" s="42" t="s">
        <v>811</v>
      </c>
      <c r="C1523" s="59">
        <v>1022600872788</v>
      </c>
      <c r="D1523" s="41">
        <v>75404</v>
      </c>
      <c r="E1523" s="41">
        <v>100</v>
      </c>
      <c r="F1523" s="42" t="s">
        <v>901</v>
      </c>
      <c r="G1523" s="43" t="s">
        <v>900</v>
      </c>
      <c r="H1523" s="43" t="s">
        <v>5</v>
      </c>
      <c r="I1523" s="61" t="s">
        <v>61</v>
      </c>
      <c r="J1523" s="41"/>
      <c r="K1523" s="41"/>
      <c r="L1523" s="51"/>
      <c r="M1523" s="51"/>
      <c r="N1523" s="52"/>
      <c r="O1523" s="61" t="s">
        <v>900</v>
      </c>
      <c r="P1523" s="68" t="s">
        <v>52</v>
      </c>
      <c r="Q1523" s="100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22.5" hidden="1" x14ac:dyDescent="0.25">
      <c r="A1524" s="58">
        <v>2087</v>
      </c>
      <c r="B1524" s="42" t="s">
        <v>933</v>
      </c>
      <c r="C1524" s="59">
        <v>1022600872920</v>
      </c>
      <c r="D1524" s="41">
        <v>75404</v>
      </c>
      <c r="E1524" s="41">
        <v>100</v>
      </c>
      <c r="F1524" s="42" t="s">
        <v>901</v>
      </c>
      <c r="G1524" s="43" t="s">
        <v>900</v>
      </c>
      <c r="H1524" s="43" t="s">
        <v>5</v>
      </c>
      <c r="I1524" s="61" t="s">
        <v>61</v>
      </c>
      <c r="J1524" s="41"/>
      <c r="K1524" s="41"/>
      <c r="L1524" s="51"/>
      <c r="M1524" s="51"/>
      <c r="N1524" s="52"/>
      <c r="O1524" s="61" t="s">
        <v>900</v>
      </c>
      <c r="P1524" s="68" t="s">
        <v>52</v>
      </c>
      <c r="Q1524" s="100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22.5" hidden="1" x14ac:dyDescent="0.25">
      <c r="A1525" s="58">
        <v>2088</v>
      </c>
      <c r="B1525" s="42" t="s">
        <v>812</v>
      </c>
      <c r="C1525" s="59">
        <v>1022600873129</v>
      </c>
      <c r="D1525" s="41">
        <v>75404</v>
      </c>
      <c r="E1525" s="41">
        <v>100</v>
      </c>
      <c r="F1525" s="42" t="s">
        <v>901</v>
      </c>
      <c r="G1525" s="43" t="s">
        <v>900</v>
      </c>
      <c r="H1525" s="43" t="s">
        <v>5</v>
      </c>
      <c r="I1525" s="61" t="s">
        <v>61</v>
      </c>
      <c r="J1525" s="41"/>
      <c r="K1525" s="41"/>
      <c r="L1525" s="51"/>
      <c r="M1525" s="51"/>
      <c r="N1525" s="52"/>
      <c r="O1525" s="61" t="s">
        <v>900</v>
      </c>
      <c r="P1525" s="68" t="s">
        <v>52</v>
      </c>
      <c r="Q1525" s="100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22.5" hidden="1" x14ac:dyDescent="0.25">
      <c r="A1526" s="58">
        <v>2089</v>
      </c>
      <c r="B1526" s="42" t="s">
        <v>928</v>
      </c>
      <c r="C1526" s="59">
        <v>1022600873162</v>
      </c>
      <c r="D1526" s="41">
        <v>75404</v>
      </c>
      <c r="E1526" s="41">
        <v>100</v>
      </c>
      <c r="F1526" s="42" t="s">
        <v>901</v>
      </c>
      <c r="G1526" s="43" t="s">
        <v>900</v>
      </c>
      <c r="H1526" s="43" t="s">
        <v>5</v>
      </c>
      <c r="I1526" s="61" t="s">
        <v>61</v>
      </c>
      <c r="J1526" s="41"/>
      <c r="K1526" s="41"/>
      <c r="L1526" s="51"/>
      <c r="M1526" s="51"/>
      <c r="N1526" s="52"/>
      <c r="O1526" s="61" t="s">
        <v>900</v>
      </c>
      <c r="P1526" s="68" t="s">
        <v>52</v>
      </c>
      <c r="Q1526" s="100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22.5" hidden="1" x14ac:dyDescent="0.25">
      <c r="A1527" s="58">
        <v>2090</v>
      </c>
      <c r="B1527" s="42" t="s">
        <v>929</v>
      </c>
      <c r="C1527" s="59">
        <v>1022600873173</v>
      </c>
      <c r="D1527" s="41">
        <v>75404</v>
      </c>
      <c r="E1527" s="41">
        <v>100</v>
      </c>
      <c r="F1527" s="42" t="s">
        <v>901</v>
      </c>
      <c r="G1527" s="43" t="s">
        <v>900</v>
      </c>
      <c r="H1527" s="43" t="s">
        <v>5</v>
      </c>
      <c r="I1527" s="61" t="s">
        <v>61</v>
      </c>
      <c r="J1527" s="41"/>
      <c r="K1527" s="41"/>
      <c r="L1527" s="51"/>
      <c r="M1527" s="51"/>
      <c r="N1527" s="52"/>
      <c r="O1527" s="61" t="s">
        <v>900</v>
      </c>
      <c r="P1527" s="68" t="s">
        <v>52</v>
      </c>
      <c r="Q1527" s="100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22.5" hidden="1" x14ac:dyDescent="0.25">
      <c r="A1528" s="58">
        <v>2091</v>
      </c>
      <c r="B1528" s="42" t="s">
        <v>925</v>
      </c>
      <c r="C1528" s="59">
        <v>1022600873349</v>
      </c>
      <c r="D1528" s="41">
        <v>75404</v>
      </c>
      <c r="E1528" s="41">
        <v>100</v>
      </c>
      <c r="F1528" s="42" t="s">
        <v>901</v>
      </c>
      <c r="G1528" s="43" t="s">
        <v>900</v>
      </c>
      <c r="H1528" s="43" t="s">
        <v>5</v>
      </c>
      <c r="I1528" s="61" t="s">
        <v>61</v>
      </c>
      <c r="J1528" s="41"/>
      <c r="K1528" s="41"/>
      <c r="L1528" s="51"/>
      <c r="M1528" s="51"/>
      <c r="N1528" s="52"/>
      <c r="O1528" s="61" t="s">
        <v>900</v>
      </c>
      <c r="P1528" s="68" t="s">
        <v>52</v>
      </c>
      <c r="Q1528" s="100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22.5" hidden="1" x14ac:dyDescent="0.25">
      <c r="A1529" s="58">
        <v>2092</v>
      </c>
      <c r="B1529" s="42" t="s">
        <v>926</v>
      </c>
      <c r="C1529" s="59">
        <v>1022600873833</v>
      </c>
      <c r="D1529" s="41">
        <v>75404</v>
      </c>
      <c r="E1529" s="41">
        <v>100</v>
      </c>
      <c r="F1529" s="42" t="s">
        <v>901</v>
      </c>
      <c r="G1529" s="43" t="s">
        <v>900</v>
      </c>
      <c r="H1529" s="43" t="s">
        <v>5</v>
      </c>
      <c r="I1529" s="61" t="s">
        <v>61</v>
      </c>
      <c r="J1529" s="41"/>
      <c r="K1529" s="41"/>
      <c r="L1529" s="51"/>
      <c r="M1529" s="51"/>
      <c r="N1529" s="52"/>
      <c r="O1529" s="61" t="s">
        <v>900</v>
      </c>
      <c r="P1529" s="68" t="s">
        <v>52</v>
      </c>
      <c r="Q1529" s="100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25.5" hidden="1" x14ac:dyDescent="0.25">
      <c r="A1530" s="58">
        <v>2032</v>
      </c>
      <c r="B1530" s="42" t="s">
        <v>2315</v>
      </c>
      <c r="C1530" s="59">
        <v>1102646000082</v>
      </c>
      <c r="D1530" s="41">
        <v>65243</v>
      </c>
      <c r="E1530" s="41">
        <v>100</v>
      </c>
      <c r="F1530" s="42" t="s">
        <v>901</v>
      </c>
      <c r="G1530" s="43" t="s">
        <v>900</v>
      </c>
      <c r="H1530" s="43" t="s">
        <v>828</v>
      </c>
      <c r="I1530" s="61" t="s">
        <v>578</v>
      </c>
      <c r="J1530" s="41"/>
      <c r="K1530" s="41"/>
      <c r="L1530" s="51"/>
      <c r="M1530" s="51"/>
      <c r="N1530" s="52"/>
      <c r="O1530" s="61" t="s">
        <v>900</v>
      </c>
      <c r="P1530" s="68" t="s">
        <v>52</v>
      </c>
      <c r="Q1530" s="100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 hidden="1" x14ac:dyDescent="0.25">
      <c r="A1531" s="58">
        <v>2033</v>
      </c>
      <c r="B1531" s="42" t="s">
        <v>1358</v>
      </c>
      <c r="C1531" s="59">
        <v>1022600873811</v>
      </c>
      <c r="D1531" s="41">
        <v>65243</v>
      </c>
      <c r="E1531" s="41">
        <v>100</v>
      </c>
      <c r="F1531" s="42" t="s">
        <v>901</v>
      </c>
      <c r="G1531" s="43" t="s">
        <v>900</v>
      </c>
      <c r="H1531" s="43" t="s">
        <v>577</v>
      </c>
      <c r="I1531" s="61" t="s">
        <v>578</v>
      </c>
      <c r="J1531" s="41"/>
      <c r="K1531" s="41"/>
      <c r="L1531" s="51"/>
      <c r="M1531" s="51"/>
      <c r="N1531" s="52"/>
      <c r="O1531" s="61" t="s">
        <v>900</v>
      </c>
      <c r="P1531" s="68" t="s">
        <v>52</v>
      </c>
      <c r="Q1531" s="100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25.5" hidden="1" x14ac:dyDescent="0.25">
      <c r="A1532" s="58">
        <v>2034</v>
      </c>
      <c r="B1532" s="42" t="s">
        <v>951</v>
      </c>
      <c r="C1532" s="59">
        <v>1022600874119</v>
      </c>
      <c r="D1532" s="41">
        <v>65243</v>
      </c>
      <c r="E1532" s="41">
        <v>100</v>
      </c>
      <c r="F1532" s="42" t="s">
        <v>901</v>
      </c>
      <c r="G1532" s="43" t="s">
        <v>900</v>
      </c>
      <c r="H1532" s="43" t="s">
        <v>577</v>
      </c>
      <c r="I1532" s="61" t="s">
        <v>578</v>
      </c>
      <c r="J1532" s="41"/>
      <c r="K1532" s="41"/>
      <c r="L1532" s="51"/>
      <c r="M1532" s="51"/>
      <c r="N1532" s="52"/>
      <c r="O1532" s="61" t="s">
        <v>900</v>
      </c>
      <c r="P1532" s="68" t="s">
        <v>52</v>
      </c>
      <c r="Q1532" s="100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 hidden="1" x14ac:dyDescent="0.25">
      <c r="A1533" s="58">
        <v>2035</v>
      </c>
      <c r="B1533" s="42" t="s">
        <v>1359</v>
      </c>
      <c r="C1533" s="59">
        <v>1022600874504</v>
      </c>
      <c r="D1533" s="41">
        <v>65243</v>
      </c>
      <c r="E1533" s="41">
        <v>100</v>
      </c>
      <c r="F1533" s="42" t="s">
        <v>901</v>
      </c>
      <c r="G1533" s="43" t="s">
        <v>900</v>
      </c>
      <c r="H1533" s="43" t="s">
        <v>577</v>
      </c>
      <c r="I1533" s="61" t="s">
        <v>578</v>
      </c>
      <c r="J1533" s="41"/>
      <c r="K1533" s="41"/>
      <c r="L1533" s="51"/>
      <c r="M1533" s="51"/>
      <c r="N1533" s="52"/>
      <c r="O1533" s="61" t="s">
        <v>900</v>
      </c>
      <c r="P1533" s="68" t="s">
        <v>52</v>
      </c>
      <c r="Q1533" s="100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 hidden="1" x14ac:dyDescent="0.25">
      <c r="A1534" s="58">
        <v>2036</v>
      </c>
      <c r="B1534" s="42" t="s">
        <v>2200</v>
      </c>
      <c r="C1534" s="59">
        <v>1052600674356</v>
      </c>
      <c r="D1534" s="41">
        <v>65243</v>
      </c>
      <c r="E1534" s="41">
        <v>100</v>
      </c>
      <c r="F1534" s="42" t="s">
        <v>901</v>
      </c>
      <c r="G1534" s="43" t="s">
        <v>900</v>
      </c>
      <c r="H1534" s="43" t="s">
        <v>577</v>
      </c>
      <c r="I1534" s="61" t="s">
        <v>578</v>
      </c>
      <c r="J1534" s="41"/>
      <c r="K1534" s="41"/>
      <c r="L1534" s="51"/>
      <c r="M1534" s="51"/>
      <c r="N1534" s="52"/>
      <c r="O1534" s="61" t="s">
        <v>900</v>
      </c>
      <c r="P1534" s="68" t="s">
        <v>52</v>
      </c>
      <c r="Q1534" s="100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25.5" hidden="1" x14ac:dyDescent="0.25">
      <c r="A1535" s="58">
        <v>2037</v>
      </c>
      <c r="B1535" s="42" t="s">
        <v>2203</v>
      </c>
      <c r="C1535" s="59">
        <v>1052600676226</v>
      </c>
      <c r="D1535" s="41">
        <v>65243</v>
      </c>
      <c r="E1535" s="41">
        <v>100</v>
      </c>
      <c r="F1535" s="42" t="s">
        <v>901</v>
      </c>
      <c r="G1535" s="43" t="s">
        <v>900</v>
      </c>
      <c r="H1535" s="43" t="s">
        <v>577</v>
      </c>
      <c r="I1535" s="61" t="s">
        <v>578</v>
      </c>
      <c r="J1535" s="41"/>
      <c r="K1535" s="41"/>
      <c r="L1535" s="51"/>
      <c r="M1535" s="51"/>
      <c r="N1535" s="52"/>
      <c r="O1535" s="61" t="s">
        <v>900</v>
      </c>
      <c r="P1535" s="68" t="s">
        <v>52</v>
      </c>
      <c r="Q1535" s="100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25.5" hidden="1" x14ac:dyDescent="0.25">
      <c r="A1536" s="58">
        <v>2038</v>
      </c>
      <c r="B1536" s="42" t="s">
        <v>947</v>
      </c>
      <c r="C1536" s="59">
        <v>1092646001051</v>
      </c>
      <c r="D1536" s="41">
        <v>65243</v>
      </c>
      <c r="E1536" s="41">
        <v>100</v>
      </c>
      <c r="F1536" s="42" t="s">
        <v>901</v>
      </c>
      <c r="G1536" s="43" t="s">
        <v>900</v>
      </c>
      <c r="H1536" s="43" t="s">
        <v>577</v>
      </c>
      <c r="I1536" s="61" t="s">
        <v>578</v>
      </c>
      <c r="J1536" s="41"/>
      <c r="K1536" s="41"/>
      <c r="L1536" s="51"/>
      <c r="M1536" s="51"/>
      <c r="N1536" s="52"/>
      <c r="O1536" s="61" t="s">
        <v>900</v>
      </c>
      <c r="P1536" s="68" t="s">
        <v>52</v>
      </c>
      <c r="Q1536" s="100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33.75" hidden="1" x14ac:dyDescent="0.25">
      <c r="A1537" s="58">
        <v>2039</v>
      </c>
      <c r="B1537" s="42" t="s">
        <v>2140</v>
      </c>
      <c r="C1537" s="59">
        <v>1032601799317</v>
      </c>
      <c r="D1537" s="41">
        <v>65243</v>
      </c>
      <c r="E1537" s="41">
        <v>100</v>
      </c>
      <c r="F1537" s="42" t="s">
        <v>901</v>
      </c>
      <c r="G1537" s="43" t="s">
        <v>900</v>
      </c>
      <c r="H1537" s="43" t="s">
        <v>582</v>
      </c>
      <c r="I1537" s="61" t="s">
        <v>583</v>
      </c>
      <c r="J1537" s="41"/>
      <c r="K1537" s="41"/>
      <c r="L1537" s="51"/>
      <c r="M1537" s="51"/>
      <c r="N1537" s="52"/>
      <c r="O1537" s="61" t="s">
        <v>900</v>
      </c>
      <c r="P1537" s="68" t="s">
        <v>52</v>
      </c>
      <c r="Q1537" s="100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45" hidden="1" x14ac:dyDescent="0.25">
      <c r="A1538" s="58">
        <v>2052</v>
      </c>
      <c r="B1538" s="42" t="s">
        <v>906</v>
      </c>
      <c r="C1538" s="59">
        <v>1022600873569</v>
      </c>
      <c r="D1538" s="41">
        <v>75403</v>
      </c>
      <c r="E1538" s="41">
        <v>100</v>
      </c>
      <c r="F1538" s="42" t="s">
        <v>901</v>
      </c>
      <c r="G1538" s="43" t="s">
        <v>900</v>
      </c>
      <c r="H1538" s="43" t="s">
        <v>48</v>
      </c>
      <c r="I1538" s="61" t="s">
        <v>54</v>
      </c>
      <c r="J1538" s="41"/>
      <c r="K1538" s="41"/>
      <c r="L1538" s="51"/>
      <c r="M1538" s="51"/>
      <c r="N1538" s="52"/>
      <c r="O1538" s="61" t="s">
        <v>900</v>
      </c>
      <c r="P1538" s="68" t="s">
        <v>52</v>
      </c>
      <c r="Q1538" s="100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45" hidden="1" x14ac:dyDescent="0.25">
      <c r="A1539" s="58">
        <v>2053</v>
      </c>
      <c r="B1539" s="42" t="s">
        <v>908</v>
      </c>
      <c r="C1539" s="59">
        <v>1022600873570</v>
      </c>
      <c r="D1539" s="41">
        <v>75403</v>
      </c>
      <c r="E1539" s="41">
        <v>100</v>
      </c>
      <c r="F1539" s="42" t="s">
        <v>901</v>
      </c>
      <c r="G1539" s="43" t="s">
        <v>900</v>
      </c>
      <c r="H1539" s="43" t="s">
        <v>48</v>
      </c>
      <c r="I1539" s="61" t="s">
        <v>54</v>
      </c>
      <c r="J1539" s="41"/>
      <c r="K1539" s="41"/>
      <c r="L1539" s="51"/>
      <c r="M1539" s="51"/>
      <c r="N1539" s="52"/>
      <c r="O1539" s="61" t="s">
        <v>900</v>
      </c>
      <c r="P1539" s="68" t="s">
        <v>52</v>
      </c>
      <c r="Q1539" s="100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45" hidden="1" x14ac:dyDescent="0.25">
      <c r="A1540" s="58">
        <v>2054</v>
      </c>
      <c r="B1540" s="42" t="s">
        <v>907</v>
      </c>
      <c r="C1540" s="59">
        <v>1022600873580</v>
      </c>
      <c r="D1540" s="41">
        <v>75403</v>
      </c>
      <c r="E1540" s="41">
        <v>100</v>
      </c>
      <c r="F1540" s="42" t="s">
        <v>901</v>
      </c>
      <c r="G1540" s="43" t="s">
        <v>900</v>
      </c>
      <c r="H1540" s="43" t="s">
        <v>48</v>
      </c>
      <c r="I1540" s="61" t="s">
        <v>54</v>
      </c>
      <c r="J1540" s="41"/>
      <c r="K1540" s="41"/>
      <c r="L1540" s="51"/>
      <c r="M1540" s="51"/>
      <c r="N1540" s="52"/>
      <c r="O1540" s="61" t="s">
        <v>900</v>
      </c>
      <c r="P1540" s="68" t="s">
        <v>52</v>
      </c>
      <c r="Q1540" s="100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45" hidden="1" x14ac:dyDescent="0.25">
      <c r="A1541" s="58">
        <v>2055</v>
      </c>
      <c r="B1541" s="42" t="s">
        <v>1356</v>
      </c>
      <c r="C1541" s="59">
        <v>1022600873591</v>
      </c>
      <c r="D1541" s="41">
        <v>75403</v>
      </c>
      <c r="E1541" s="41">
        <v>100</v>
      </c>
      <c r="F1541" s="42" t="s">
        <v>901</v>
      </c>
      <c r="G1541" s="43" t="s">
        <v>900</v>
      </c>
      <c r="H1541" s="43" t="s">
        <v>48</v>
      </c>
      <c r="I1541" s="61" t="s">
        <v>54</v>
      </c>
      <c r="J1541" s="41"/>
      <c r="K1541" s="41"/>
      <c r="L1541" s="51"/>
      <c r="M1541" s="51"/>
      <c r="N1541" s="52"/>
      <c r="O1541" s="61" t="s">
        <v>900</v>
      </c>
      <c r="P1541" s="68" t="s">
        <v>52</v>
      </c>
      <c r="Q1541" s="100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45" hidden="1" x14ac:dyDescent="0.25">
      <c r="A1542" s="58">
        <v>2056</v>
      </c>
      <c r="B1542" s="42" t="s">
        <v>1357</v>
      </c>
      <c r="C1542" s="59">
        <v>1022600873712</v>
      </c>
      <c r="D1542" s="41">
        <v>75403</v>
      </c>
      <c r="E1542" s="41">
        <v>100</v>
      </c>
      <c r="F1542" s="42" t="s">
        <v>901</v>
      </c>
      <c r="G1542" s="43" t="s">
        <v>900</v>
      </c>
      <c r="H1542" s="43" t="s">
        <v>48</v>
      </c>
      <c r="I1542" s="61" t="s">
        <v>54</v>
      </c>
      <c r="J1542" s="41"/>
      <c r="K1542" s="41"/>
      <c r="L1542" s="51"/>
      <c r="M1542" s="51"/>
      <c r="N1542" s="52"/>
      <c r="O1542" s="61" t="s">
        <v>900</v>
      </c>
      <c r="P1542" s="68" t="s">
        <v>52</v>
      </c>
      <c r="Q1542" s="100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38.25" hidden="1" x14ac:dyDescent="0.25">
      <c r="A1543" s="58">
        <v>2093</v>
      </c>
      <c r="B1543" s="42" t="s">
        <v>940</v>
      </c>
      <c r="C1543" s="59">
        <v>1032601799724</v>
      </c>
      <c r="D1543" s="41">
        <v>75404</v>
      </c>
      <c r="E1543" s="41">
        <v>100</v>
      </c>
      <c r="F1543" s="42" t="s">
        <v>901</v>
      </c>
      <c r="G1543" s="43" t="s">
        <v>900</v>
      </c>
      <c r="H1543" s="43" t="s">
        <v>48</v>
      </c>
      <c r="I1543" s="61" t="s">
        <v>54</v>
      </c>
      <c r="J1543" s="41"/>
      <c r="K1543" s="41"/>
      <c r="L1543" s="51"/>
      <c r="M1543" s="51"/>
      <c r="N1543" s="52"/>
      <c r="O1543" s="61" t="s">
        <v>900</v>
      </c>
      <c r="P1543" s="68" t="s">
        <v>52</v>
      </c>
      <c r="Q1543" s="100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 hidden="1" x14ac:dyDescent="0.25">
      <c r="A1544" s="58">
        <v>2094</v>
      </c>
      <c r="B1544" s="42" t="s">
        <v>936</v>
      </c>
      <c r="C1544" s="59">
        <v>1142651001074</v>
      </c>
      <c r="D1544" s="41">
        <v>75404</v>
      </c>
      <c r="E1544" s="41">
        <v>100</v>
      </c>
      <c r="F1544" s="42" t="s">
        <v>901</v>
      </c>
      <c r="G1544" s="43" t="s">
        <v>900</v>
      </c>
      <c r="H1544" s="43" t="s">
        <v>937</v>
      </c>
      <c r="I1544" s="61" t="s">
        <v>938</v>
      </c>
      <c r="J1544" s="41"/>
      <c r="K1544" s="41"/>
      <c r="L1544" s="51"/>
      <c r="M1544" s="51"/>
      <c r="N1544" s="52"/>
      <c r="O1544" s="61" t="s">
        <v>900</v>
      </c>
      <c r="P1544" s="68" t="s">
        <v>52</v>
      </c>
      <c r="Q1544" s="100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38.25" hidden="1" x14ac:dyDescent="0.25">
      <c r="A1545" s="58">
        <v>2040</v>
      </c>
      <c r="B1545" s="42" t="s">
        <v>949</v>
      </c>
      <c r="C1545" s="59">
        <v>1022600872733</v>
      </c>
      <c r="D1545" s="41">
        <v>65243</v>
      </c>
      <c r="E1545" s="41">
        <v>100</v>
      </c>
      <c r="F1545" s="42" t="s">
        <v>901</v>
      </c>
      <c r="G1545" s="43" t="s">
        <v>900</v>
      </c>
      <c r="H1545" s="43" t="s">
        <v>221</v>
      </c>
      <c r="I1545" s="62" t="s">
        <v>2872</v>
      </c>
      <c r="J1545" s="41"/>
      <c r="K1545" s="41"/>
      <c r="L1545" s="51"/>
      <c r="M1545" s="51"/>
      <c r="N1545" s="52"/>
      <c r="O1545" s="61" t="s">
        <v>900</v>
      </c>
      <c r="P1545" s="68" t="s">
        <v>52</v>
      </c>
      <c r="Q1545" s="100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51" hidden="1" x14ac:dyDescent="0.25">
      <c r="A1546" s="58">
        <v>2095</v>
      </c>
      <c r="B1546" s="42" t="s">
        <v>934</v>
      </c>
      <c r="C1546" s="59">
        <v>1162651073166</v>
      </c>
      <c r="D1546" s="41">
        <v>75404</v>
      </c>
      <c r="E1546" s="41">
        <v>100</v>
      </c>
      <c r="F1546" s="42" t="s">
        <v>901</v>
      </c>
      <c r="G1546" s="43" t="s">
        <v>900</v>
      </c>
      <c r="H1546" s="43" t="s">
        <v>7</v>
      </c>
      <c r="I1546" s="61" t="s">
        <v>60</v>
      </c>
      <c r="J1546" s="41"/>
      <c r="K1546" s="41"/>
      <c r="L1546" s="51"/>
      <c r="M1546" s="51"/>
      <c r="N1546" s="52"/>
      <c r="O1546" s="61" t="s">
        <v>900</v>
      </c>
      <c r="P1546" s="68" t="s">
        <v>52</v>
      </c>
      <c r="Q1546" s="100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 hidden="1" x14ac:dyDescent="0.25">
      <c r="A1547" s="58">
        <v>2057</v>
      </c>
      <c r="B1547" s="42" t="s">
        <v>902</v>
      </c>
      <c r="C1547" s="59">
        <v>1022600871920</v>
      </c>
      <c r="D1547" s="41">
        <v>75403</v>
      </c>
      <c r="E1547" s="41">
        <v>100</v>
      </c>
      <c r="F1547" s="42" t="s">
        <v>901</v>
      </c>
      <c r="G1547" s="43" t="s">
        <v>900</v>
      </c>
      <c r="H1547" s="43" t="s">
        <v>903</v>
      </c>
      <c r="I1547" s="61" t="s">
        <v>431</v>
      </c>
      <c r="J1547" s="41"/>
      <c r="K1547" s="41"/>
      <c r="L1547" s="51"/>
      <c r="M1547" s="51"/>
      <c r="N1547" s="52"/>
      <c r="O1547" s="61" t="s">
        <v>900</v>
      </c>
      <c r="P1547" s="68" t="s">
        <v>52</v>
      </c>
      <c r="Q1547" s="100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38.25" hidden="1" x14ac:dyDescent="0.25">
      <c r="A1548" s="58">
        <v>2096</v>
      </c>
      <c r="B1548" s="42" t="s">
        <v>939</v>
      </c>
      <c r="C1548" s="59">
        <v>1182651009958</v>
      </c>
      <c r="D1548" s="41">
        <v>75404</v>
      </c>
      <c r="E1548" s="41">
        <v>100</v>
      </c>
      <c r="F1548" s="42" t="s">
        <v>901</v>
      </c>
      <c r="G1548" s="43" t="s">
        <v>900</v>
      </c>
      <c r="H1548" s="43" t="s">
        <v>565</v>
      </c>
      <c r="I1548" s="61" t="s">
        <v>2873</v>
      </c>
      <c r="J1548" s="41"/>
      <c r="K1548" s="41"/>
      <c r="L1548" s="51"/>
      <c r="M1548" s="51"/>
      <c r="N1548" s="52"/>
      <c r="O1548" s="61" t="s">
        <v>900</v>
      </c>
      <c r="P1548" s="68" t="s">
        <v>52</v>
      </c>
      <c r="Q1548" s="100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 hidden="1" x14ac:dyDescent="0.25">
      <c r="A1549" s="58">
        <v>2041</v>
      </c>
      <c r="B1549" s="42" t="s">
        <v>952</v>
      </c>
      <c r="C1549" s="59">
        <v>1142651003857</v>
      </c>
      <c r="D1549" s="41">
        <v>65243</v>
      </c>
      <c r="E1549" s="41">
        <v>100</v>
      </c>
      <c r="F1549" s="42" t="s">
        <v>901</v>
      </c>
      <c r="G1549" s="43" t="s">
        <v>900</v>
      </c>
      <c r="H1549" s="43" t="s">
        <v>953</v>
      </c>
      <c r="I1549" s="61" t="s">
        <v>2873</v>
      </c>
      <c r="J1549" s="41"/>
      <c r="K1549" s="41"/>
      <c r="L1549" s="51"/>
      <c r="M1549" s="51"/>
      <c r="N1549" s="52"/>
      <c r="O1549" s="61" t="s">
        <v>900</v>
      </c>
      <c r="P1549" s="68" t="s">
        <v>52</v>
      </c>
      <c r="Q1549" s="100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25.5" hidden="1" x14ac:dyDescent="0.25">
      <c r="A1550" s="58">
        <v>2029</v>
      </c>
      <c r="B1550" s="42" t="s">
        <v>898</v>
      </c>
      <c r="C1550" s="59">
        <v>1202600000228</v>
      </c>
      <c r="D1550" s="41">
        <v>75404</v>
      </c>
      <c r="E1550" s="41">
        <v>100</v>
      </c>
      <c r="F1550" s="42" t="s">
        <v>899</v>
      </c>
      <c r="G1550" s="43" t="s">
        <v>900</v>
      </c>
      <c r="H1550" s="43" t="s">
        <v>15</v>
      </c>
      <c r="I1550" s="61" t="s">
        <v>2873</v>
      </c>
      <c r="J1550" s="41"/>
      <c r="K1550" s="41"/>
      <c r="L1550" s="51"/>
      <c r="M1550" s="51"/>
      <c r="N1550" s="52"/>
      <c r="O1550" s="61" t="s">
        <v>900</v>
      </c>
      <c r="P1550" s="68" t="s">
        <v>52</v>
      </c>
      <c r="Q1550" s="100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3.75" hidden="1" x14ac:dyDescent="0.25">
      <c r="A1551" s="58">
        <v>2097</v>
      </c>
      <c r="B1551" s="42" t="s">
        <v>2448</v>
      </c>
      <c r="C1551" s="59">
        <v>1122651004288</v>
      </c>
      <c r="D1551" s="41">
        <v>75404</v>
      </c>
      <c r="E1551" s="41">
        <v>100</v>
      </c>
      <c r="F1551" s="42" t="s">
        <v>901</v>
      </c>
      <c r="G1551" s="43" t="s">
        <v>900</v>
      </c>
      <c r="H1551" s="43" t="s">
        <v>47</v>
      </c>
      <c r="I1551" s="61" t="s">
        <v>57</v>
      </c>
      <c r="J1551" s="41"/>
      <c r="K1551" s="41"/>
      <c r="L1551" s="51"/>
      <c r="M1551" s="51"/>
      <c r="N1551" s="52"/>
      <c r="O1551" s="61" t="s">
        <v>900</v>
      </c>
      <c r="P1551" s="68" t="s">
        <v>52</v>
      </c>
      <c r="Q1551" s="100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51" hidden="1" x14ac:dyDescent="0.25">
      <c r="A1552" s="58">
        <v>2058</v>
      </c>
      <c r="B1552" s="42" t="s">
        <v>2514</v>
      </c>
      <c r="C1552" s="59">
        <v>1142651050431</v>
      </c>
      <c r="D1552" s="41">
        <v>75403</v>
      </c>
      <c r="E1552" s="41">
        <v>100</v>
      </c>
      <c r="F1552" s="42" t="s">
        <v>901</v>
      </c>
      <c r="G1552" s="43" t="s">
        <v>900</v>
      </c>
      <c r="H1552" s="43" t="s">
        <v>716</v>
      </c>
      <c r="I1552" s="61" t="s">
        <v>716</v>
      </c>
      <c r="J1552" s="41"/>
      <c r="K1552" s="41"/>
      <c r="L1552" s="51"/>
      <c r="M1552" s="51"/>
      <c r="N1552" s="52"/>
      <c r="O1552" s="61" t="s">
        <v>900</v>
      </c>
      <c r="P1552" s="68" t="s">
        <v>52</v>
      </c>
      <c r="Q1552" s="100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 hidden="1" x14ac:dyDescent="0.25">
      <c r="A1553" s="58">
        <v>2059</v>
      </c>
      <c r="B1553" s="42" t="s">
        <v>909</v>
      </c>
      <c r="C1553" s="59">
        <v>1042600686270</v>
      </c>
      <c r="D1553" s="41">
        <v>75403</v>
      </c>
      <c r="E1553" s="41">
        <v>100</v>
      </c>
      <c r="F1553" s="42" t="s">
        <v>901</v>
      </c>
      <c r="G1553" s="43" t="s">
        <v>900</v>
      </c>
      <c r="H1553" s="43" t="s">
        <v>8</v>
      </c>
      <c r="I1553" s="61" t="s">
        <v>66</v>
      </c>
      <c r="J1553" s="41"/>
      <c r="K1553" s="41"/>
      <c r="L1553" s="51"/>
      <c r="M1553" s="51"/>
      <c r="N1553" s="52"/>
      <c r="O1553" s="61" t="s">
        <v>900</v>
      </c>
      <c r="P1553" s="68" t="s">
        <v>52</v>
      </c>
      <c r="Q1553" s="100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 hidden="1" x14ac:dyDescent="0.25">
      <c r="A1554" s="58">
        <v>2060</v>
      </c>
      <c r="B1554" s="42" t="s">
        <v>910</v>
      </c>
      <c r="C1554" s="59">
        <v>1142651002163</v>
      </c>
      <c r="D1554" s="41">
        <v>75403</v>
      </c>
      <c r="E1554" s="41">
        <v>100</v>
      </c>
      <c r="F1554" s="42" t="s">
        <v>901</v>
      </c>
      <c r="G1554" s="43" t="s">
        <v>900</v>
      </c>
      <c r="H1554" s="43" t="s">
        <v>8</v>
      </c>
      <c r="I1554" s="61" t="s">
        <v>66</v>
      </c>
      <c r="J1554" s="41"/>
      <c r="K1554" s="41"/>
      <c r="L1554" s="51"/>
      <c r="M1554" s="51"/>
      <c r="N1554" s="52"/>
      <c r="O1554" s="61" t="s">
        <v>900</v>
      </c>
      <c r="P1554" s="68" t="s">
        <v>52</v>
      </c>
      <c r="Q1554" s="100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 hidden="1" x14ac:dyDescent="0.25">
      <c r="A1555" s="58">
        <v>2098</v>
      </c>
      <c r="B1555" s="42" t="s">
        <v>2230</v>
      </c>
      <c r="C1555" s="59">
        <v>1062646013220</v>
      </c>
      <c r="D1555" s="41">
        <v>75404</v>
      </c>
      <c r="E1555" s="41">
        <v>100</v>
      </c>
      <c r="F1555" s="42" t="s">
        <v>901</v>
      </c>
      <c r="G1555" s="43" t="s">
        <v>900</v>
      </c>
      <c r="H1555" s="43" t="s">
        <v>8</v>
      </c>
      <c r="I1555" s="61" t="s">
        <v>66</v>
      </c>
      <c r="J1555" s="41"/>
      <c r="K1555" s="41"/>
      <c r="L1555" s="51"/>
      <c r="M1555" s="51"/>
      <c r="N1555" s="52"/>
      <c r="O1555" s="61" t="s">
        <v>900</v>
      </c>
      <c r="P1555" s="68" t="s">
        <v>52</v>
      </c>
      <c r="Q1555" s="100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 hidden="1" x14ac:dyDescent="0.25">
      <c r="A1556" s="58">
        <v>2099</v>
      </c>
      <c r="B1556" s="42" t="s">
        <v>2232</v>
      </c>
      <c r="C1556" s="59">
        <v>1062646014320</v>
      </c>
      <c r="D1556" s="41">
        <v>75404</v>
      </c>
      <c r="E1556" s="41">
        <v>100</v>
      </c>
      <c r="F1556" s="42" t="s">
        <v>901</v>
      </c>
      <c r="G1556" s="43" t="s">
        <v>900</v>
      </c>
      <c r="H1556" s="43" t="s">
        <v>8</v>
      </c>
      <c r="I1556" s="61" t="s">
        <v>66</v>
      </c>
      <c r="J1556" s="41"/>
      <c r="K1556" s="41"/>
      <c r="L1556" s="51"/>
      <c r="M1556" s="51"/>
      <c r="N1556" s="52"/>
      <c r="O1556" s="61" t="s">
        <v>900</v>
      </c>
      <c r="P1556" s="68" t="s">
        <v>52</v>
      </c>
      <c r="Q1556" s="100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 hidden="1" x14ac:dyDescent="0.25">
      <c r="A1557" s="58">
        <v>2100</v>
      </c>
      <c r="B1557" s="42" t="s">
        <v>2261</v>
      </c>
      <c r="C1557" s="59">
        <v>1072646000767</v>
      </c>
      <c r="D1557" s="41">
        <v>75404</v>
      </c>
      <c r="E1557" s="41">
        <v>100</v>
      </c>
      <c r="F1557" s="42" t="s">
        <v>901</v>
      </c>
      <c r="G1557" s="43" t="s">
        <v>900</v>
      </c>
      <c r="H1557" s="43" t="s">
        <v>8</v>
      </c>
      <c r="I1557" s="61" t="s">
        <v>66</v>
      </c>
      <c r="J1557" s="41"/>
      <c r="K1557" s="41"/>
      <c r="L1557" s="51"/>
      <c r="M1557" s="51"/>
      <c r="N1557" s="52"/>
      <c r="O1557" s="61" t="s">
        <v>900</v>
      </c>
      <c r="P1557" s="68" t="s">
        <v>52</v>
      </c>
      <c r="Q1557" s="100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 hidden="1" x14ac:dyDescent="0.25">
      <c r="A1558" s="58">
        <v>2101</v>
      </c>
      <c r="B1558" s="42" t="s">
        <v>944</v>
      </c>
      <c r="C1558" s="59">
        <v>1112651003794</v>
      </c>
      <c r="D1558" s="41">
        <v>75404</v>
      </c>
      <c r="E1558" s="41">
        <v>100</v>
      </c>
      <c r="F1558" s="42" t="s">
        <v>901</v>
      </c>
      <c r="G1558" s="43" t="s">
        <v>900</v>
      </c>
      <c r="H1558" s="43" t="s">
        <v>8</v>
      </c>
      <c r="I1558" s="61" t="s">
        <v>66</v>
      </c>
      <c r="J1558" s="41"/>
      <c r="K1558" s="41"/>
      <c r="L1558" s="51"/>
      <c r="M1558" s="51"/>
      <c r="N1558" s="52"/>
      <c r="O1558" s="61" t="s">
        <v>900</v>
      </c>
      <c r="P1558" s="68" t="s">
        <v>52</v>
      </c>
      <c r="Q1558" s="100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 hidden="1" x14ac:dyDescent="0.25">
      <c r="A1559" s="58">
        <v>2102</v>
      </c>
      <c r="B1559" s="42" t="s">
        <v>942</v>
      </c>
      <c r="C1559" s="59">
        <v>1112651015311</v>
      </c>
      <c r="D1559" s="41">
        <v>75404</v>
      </c>
      <c r="E1559" s="41">
        <v>100</v>
      </c>
      <c r="F1559" s="42" t="s">
        <v>901</v>
      </c>
      <c r="G1559" s="43" t="s">
        <v>900</v>
      </c>
      <c r="H1559" s="43" t="s">
        <v>8</v>
      </c>
      <c r="I1559" s="61" t="s">
        <v>66</v>
      </c>
      <c r="J1559" s="41"/>
      <c r="K1559" s="41"/>
      <c r="L1559" s="51"/>
      <c r="M1559" s="51"/>
      <c r="N1559" s="52"/>
      <c r="O1559" s="61" t="s">
        <v>900</v>
      </c>
      <c r="P1559" s="68" t="s">
        <v>52</v>
      </c>
      <c r="Q1559" s="100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 hidden="1" x14ac:dyDescent="0.25">
      <c r="A1560" s="58">
        <v>2103</v>
      </c>
      <c r="B1560" s="42" t="s">
        <v>941</v>
      </c>
      <c r="C1560" s="59">
        <v>1112651015322</v>
      </c>
      <c r="D1560" s="41">
        <v>75404</v>
      </c>
      <c r="E1560" s="41">
        <v>100</v>
      </c>
      <c r="F1560" s="42" t="s">
        <v>901</v>
      </c>
      <c r="G1560" s="43" t="s">
        <v>900</v>
      </c>
      <c r="H1560" s="43" t="s">
        <v>8</v>
      </c>
      <c r="I1560" s="61" t="s">
        <v>66</v>
      </c>
      <c r="J1560" s="41"/>
      <c r="K1560" s="41"/>
      <c r="L1560" s="51"/>
      <c r="M1560" s="51"/>
      <c r="N1560" s="52"/>
      <c r="O1560" s="61" t="s">
        <v>900</v>
      </c>
      <c r="P1560" s="68" t="s">
        <v>52</v>
      </c>
      <c r="Q1560" s="100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 hidden="1" x14ac:dyDescent="0.25">
      <c r="A1561" s="58">
        <v>2104</v>
      </c>
      <c r="B1561" s="42" t="s">
        <v>943</v>
      </c>
      <c r="C1561" s="59">
        <v>1112651018842</v>
      </c>
      <c r="D1561" s="41">
        <v>75404</v>
      </c>
      <c r="E1561" s="41">
        <v>100</v>
      </c>
      <c r="F1561" s="42" t="s">
        <v>901</v>
      </c>
      <c r="G1561" s="43" t="s">
        <v>900</v>
      </c>
      <c r="H1561" s="43" t="s">
        <v>8</v>
      </c>
      <c r="I1561" s="61" t="s">
        <v>66</v>
      </c>
      <c r="J1561" s="41"/>
      <c r="K1561" s="41"/>
      <c r="L1561" s="51"/>
      <c r="M1561" s="51"/>
      <c r="N1561" s="52"/>
      <c r="O1561" s="61" t="s">
        <v>900</v>
      </c>
      <c r="P1561" s="68" t="s">
        <v>52</v>
      </c>
      <c r="Q1561" s="100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 hidden="1" x14ac:dyDescent="0.25">
      <c r="A1562" s="58">
        <v>2105</v>
      </c>
      <c r="B1562" s="42" t="s">
        <v>2355</v>
      </c>
      <c r="C1562" s="59">
        <v>1112651029435</v>
      </c>
      <c r="D1562" s="41">
        <v>75404</v>
      </c>
      <c r="E1562" s="41">
        <v>100</v>
      </c>
      <c r="F1562" s="42" t="s">
        <v>901</v>
      </c>
      <c r="G1562" s="43" t="s">
        <v>900</v>
      </c>
      <c r="H1562" s="43" t="s">
        <v>8</v>
      </c>
      <c r="I1562" s="61" t="s">
        <v>66</v>
      </c>
      <c r="J1562" s="41"/>
      <c r="K1562" s="41"/>
      <c r="L1562" s="51"/>
      <c r="M1562" s="51"/>
      <c r="N1562" s="52"/>
      <c r="O1562" s="61" t="s">
        <v>900</v>
      </c>
      <c r="P1562" s="68" t="s">
        <v>52</v>
      </c>
      <c r="Q1562" s="100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 hidden="1" x14ac:dyDescent="0.25">
      <c r="A1563" s="58">
        <v>2106</v>
      </c>
      <c r="B1563" s="42" t="s">
        <v>2358</v>
      </c>
      <c r="C1563" s="59">
        <v>1112651030997</v>
      </c>
      <c r="D1563" s="41">
        <v>75404</v>
      </c>
      <c r="E1563" s="41">
        <v>100</v>
      </c>
      <c r="F1563" s="42" t="s">
        <v>901</v>
      </c>
      <c r="G1563" s="43" t="s">
        <v>900</v>
      </c>
      <c r="H1563" s="43" t="s">
        <v>8</v>
      </c>
      <c r="I1563" s="61" t="s">
        <v>66</v>
      </c>
      <c r="J1563" s="41"/>
      <c r="K1563" s="41"/>
      <c r="L1563" s="51"/>
      <c r="M1563" s="51"/>
      <c r="N1563" s="52"/>
      <c r="O1563" s="61" t="s">
        <v>900</v>
      </c>
      <c r="P1563" s="68" t="s">
        <v>52</v>
      </c>
      <c r="Q1563" s="100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 hidden="1" x14ac:dyDescent="0.25">
      <c r="A1564" s="58">
        <v>2107</v>
      </c>
      <c r="B1564" s="42" t="s">
        <v>2397</v>
      </c>
      <c r="C1564" s="59">
        <v>1112651036080</v>
      </c>
      <c r="D1564" s="41">
        <v>75404</v>
      </c>
      <c r="E1564" s="41">
        <v>100</v>
      </c>
      <c r="F1564" s="42" t="s">
        <v>901</v>
      </c>
      <c r="G1564" s="43" t="s">
        <v>900</v>
      </c>
      <c r="H1564" s="43" t="s">
        <v>8</v>
      </c>
      <c r="I1564" s="61" t="s">
        <v>66</v>
      </c>
      <c r="J1564" s="41"/>
      <c r="K1564" s="41"/>
      <c r="L1564" s="51"/>
      <c r="M1564" s="51"/>
      <c r="N1564" s="52"/>
      <c r="O1564" s="61" t="s">
        <v>900</v>
      </c>
      <c r="P1564" s="68" t="s">
        <v>52</v>
      </c>
      <c r="Q1564" s="100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 hidden="1" x14ac:dyDescent="0.25">
      <c r="A1565" s="58">
        <v>2108</v>
      </c>
      <c r="B1565" s="42" t="s">
        <v>946</v>
      </c>
      <c r="C1565" s="59">
        <v>1182651006229</v>
      </c>
      <c r="D1565" s="41">
        <v>75404</v>
      </c>
      <c r="E1565" s="41">
        <v>100</v>
      </c>
      <c r="F1565" s="42" t="s">
        <v>901</v>
      </c>
      <c r="G1565" s="43" t="s">
        <v>900</v>
      </c>
      <c r="H1565" s="43" t="s">
        <v>8</v>
      </c>
      <c r="I1565" s="61" t="s">
        <v>66</v>
      </c>
      <c r="J1565" s="41"/>
      <c r="K1565" s="41"/>
      <c r="L1565" s="51"/>
      <c r="M1565" s="51"/>
      <c r="N1565" s="52"/>
      <c r="O1565" s="61" t="s">
        <v>900</v>
      </c>
      <c r="P1565" s="68" t="s">
        <v>52</v>
      </c>
      <c r="Q1565" s="100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38.25" hidden="1" x14ac:dyDescent="0.25">
      <c r="A1566" s="58">
        <v>2109</v>
      </c>
      <c r="B1566" s="42" t="s">
        <v>2260</v>
      </c>
      <c r="C1566" s="59">
        <v>1072646000745</v>
      </c>
      <c r="D1566" s="41">
        <v>75404</v>
      </c>
      <c r="E1566" s="41">
        <v>100</v>
      </c>
      <c r="F1566" s="42" t="s">
        <v>901</v>
      </c>
      <c r="G1566" s="43" t="s">
        <v>900</v>
      </c>
      <c r="H1566" s="43" t="s">
        <v>9</v>
      </c>
      <c r="I1566" s="61" t="s">
        <v>65</v>
      </c>
      <c r="J1566" s="41"/>
      <c r="K1566" s="41"/>
      <c r="L1566" s="51"/>
      <c r="M1566" s="51"/>
      <c r="N1566" s="52"/>
      <c r="O1566" s="61" t="s">
        <v>900</v>
      </c>
      <c r="P1566" s="68" t="s">
        <v>52</v>
      </c>
      <c r="Q1566" s="100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38.25" hidden="1" x14ac:dyDescent="0.25">
      <c r="A1567" s="58">
        <v>2110</v>
      </c>
      <c r="B1567" s="42" t="s">
        <v>945</v>
      </c>
      <c r="C1567" s="59">
        <v>1072646000756</v>
      </c>
      <c r="D1567" s="41">
        <v>75404</v>
      </c>
      <c r="E1567" s="41">
        <v>100</v>
      </c>
      <c r="F1567" s="42" t="s">
        <v>901</v>
      </c>
      <c r="G1567" s="43" t="s">
        <v>900</v>
      </c>
      <c r="H1567" s="43" t="s">
        <v>231</v>
      </c>
      <c r="I1567" s="61" t="s">
        <v>65</v>
      </c>
      <c r="J1567" s="41"/>
      <c r="K1567" s="41"/>
      <c r="L1567" s="51"/>
      <c r="M1567" s="51"/>
      <c r="N1567" s="52"/>
      <c r="O1567" s="61" t="s">
        <v>900</v>
      </c>
      <c r="P1567" s="68" t="s">
        <v>52</v>
      </c>
      <c r="Q1567" s="100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51" hidden="1" x14ac:dyDescent="0.25">
      <c r="A1568" s="58">
        <v>2111</v>
      </c>
      <c r="B1568" s="42" t="s">
        <v>935</v>
      </c>
      <c r="C1568" s="59">
        <v>1122651001065</v>
      </c>
      <c r="D1568" s="41">
        <v>75404</v>
      </c>
      <c r="E1568" s="41">
        <v>100</v>
      </c>
      <c r="F1568" s="42" t="s">
        <v>901</v>
      </c>
      <c r="G1568" s="43" t="s">
        <v>900</v>
      </c>
      <c r="H1568" s="43" t="s">
        <v>418</v>
      </c>
      <c r="I1568" s="61" t="s">
        <v>53</v>
      </c>
      <c r="J1568" s="41"/>
      <c r="K1568" s="41"/>
      <c r="L1568" s="51"/>
      <c r="M1568" s="51"/>
      <c r="N1568" s="52"/>
      <c r="O1568" s="61" t="s">
        <v>900</v>
      </c>
      <c r="P1568" s="68" t="s">
        <v>52</v>
      </c>
      <c r="Q1568" s="100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3.75" hidden="1" x14ac:dyDescent="0.25">
      <c r="A1569" s="58">
        <v>2061</v>
      </c>
      <c r="B1569" s="42" t="s">
        <v>904</v>
      </c>
      <c r="C1569" s="59">
        <v>1112651035232</v>
      </c>
      <c r="D1569" s="41">
        <v>75403</v>
      </c>
      <c r="E1569" s="41">
        <v>100</v>
      </c>
      <c r="F1569" s="42" t="s">
        <v>901</v>
      </c>
      <c r="G1569" s="43" t="s">
        <v>900</v>
      </c>
      <c r="H1569" s="43" t="s">
        <v>905</v>
      </c>
      <c r="I1569" s="65" t="s">
        <v>109</v>
      </c>
      <c r="J1569" s="41"/>
      <c r="K1569" s="41"/>
      <c r="L1569" s="51"/>
      <c r="M1569" s="51"/>
      <c r="N1569" s="52"/>
      <c r="O1569" s="61" t="s">
        <v>900</v>
      </c>
      <c r="P1569" s="68" t="s">
        <v>52</v>
      </c>
      <c r="Q1569" s="100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hidden="1" x14ac:dyDescent="0.25">
      <c r="A1570" s="58">
        <v>2119</v>
      </c>
      <c r="B1570" s="42" t="s">
        <v>1019</v>
      </c>
      <c r="C1570" s="59">
        <v>1022602823154</v>
      </c>
      <c r="D1570" s="41">
        <v>75403</v>
      </c>
      <c r="E1570" s="41">
        <v>100</v>
      </c>
      <c r="F1570" s="42" t="s">
        <v>960</v>
      </c>
      <c r="G1570" s="43" t="s">
        <v>955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955</v>
      </c>
      <c r="P1570" s="68" t="s">
        <v>52</v>
      </c>
      <c r="Q1570" s="100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hidden="1" x14ac:dyDescent="0.25">
      <c r="A1571" s="58">
        <v>2120</v>
      </c>
      <c r="B1571" s="42" t="s">
        <v>1002</v>
      </c>
      <c r="C1571" s="59">
        <v>1022602823165</v>
      </c>
      <c r="D1571" s="41">
        <v>75403</v>
      </c>
      <c r="E1571" s="41">
        <v>100</v>
      </c>
      <c r="F1571" s="42" t="s">
        <v>960</v>
      </c>
      <c r="G1571" s="43" t="s">
        <v>955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955</v>
      </c>
      <c r="P1571" s="68" t="s">
        <v>52</v>
      </c>
      <c r="Q1571" s="100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25.5" hidden="1" x14ac:dyDescent="0.25">
      <c r="A1572" s="58">
        <v>2121</v>
      </c>
      <c r="B1572" s="42" t="s">
        <v>1017</v>
      </c>
      <c r="C1572" s="59">
        <v>1022602823198</v>
      </c>
      <c r="D1572" s="41">
        <v>75403</v>
      </c>
      <c r="E1572" s="41">
        <v>100</v>
      </c>
      <c r="F1572" s="42" t="s">
        <v>960</v>
      </c>
      <c r="G1572" s="43" t="s">
        <v>955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955</v>
      </c>
      <c r="P1572" s="68" t="s">
        <v>52</v>
      </c>
      <c r="Q1572" s="100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25.5" hidden="1" x14ac:dyDescent="0.25">
      <c r="A1573" s="58">
        <v>2122</v>
      </c>
      <c r="B1573" s="42" t="s">
        <v>1013</v>
      </c>
      <c r="C1573" s="59">
        <v>1022602823968</v>
      </c>
      <c r="D1573" s="41">
        <v>75403</v>
      </c>
      <c r="E1573" s="41">
        <v>100</v>
      </c>
      <c r="F1573" s="42" t="s">
        <v>960</v>
      </c>
      <c r="G1573" s="43" t="s">
        <v>955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955</v>
      </c>
      <c r="P1573" s="68" t="s">
        <v>52</v>
      </c>
      <c r="Q1573" s="100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hidden="1" x14ac:dyDescent="0.25">
      <c r="A1574" s="58">
        <v>2123</v>
      </c>
      <c r="B1574" s="42" t="s">
        <v>1003</v>
      </c>
      <c r="C1574" s="59">
        <v>1022602823979</v>
      </c>
      <c r="D1574" s="41">
        <v>75403</v>
      </c>
      <c r="E1574" s="41">
        <v>100</v>
      </c>
      <c r="F1574" s="42" t="s">
        <v>960</v>
      </c>
      <c r="G1574" s="43" t="s">
        <v>955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955</v>
      </c>
      <c r="P1574" s="68" t="s">
        <v>52</v>
      </c>
      <c r="Q1574" s="100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25.5" hidden="1" x14ac:dyDescent="0.25">
      <c r="A1575" s="58">
        <v>2124</v>
      </c>
      <c r="B1575" s="42" t="s">
        <v>998</v>
      </c>
      <c r="C1575" s="59">
        <v>1022602824023</v>
      </c>
      <c r="D1575" s="41">
        <v>75403</v>
      </c>
      <c r="E1575" s="41">
        <v>100</v>
      </c>
      <c r="F1575" s="42" t="s">
        <v>960</v>
      </c>
      <c r="G1575" s="43" t="s">
        <v>955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955</v>
      </c>
      <c r="P1575" s="68" t="s">
        <v>52</v>
      </c>
      <c r="Q1575" s="100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hidden="1" x14ac:dyDescent="0.25">
      <c r="A1576" s="58">
        <v>2125</v>
      </c>
      <c r="B1576" s="42" t="s">
        <v>1004</v>
      </c>
      <c r="C1576" s="59">
        <v>1022602824243</v>
      </c>
      <c r="D1576" s="41">
        <v>75403</v>
      </c>
      <c r="E1576" s="41">
        <v>100</v>
      </c>
      <c r="F1576" s="42" t="s">
        <v>960</v>
      </c>
      <c r="G1576" s="43" t="s">
        <v>955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955</v>
      </c>
      <c r="P1576" s="68" t="s">
        <v>52</v>
      </c>
      <c r="Q1576" s="100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25.5" hidden="1" x14ac:dyDescent="0.25">
      <c r="A1577" s="58">
        <v>2126</v>
      </c>
      <c r="B1577" s="42" t="s">
        <v>1005</v>
      </c>
      <c r="C1577" s="59">
        <v>1022602825134</v>
      </c>
      <c r="D1577" s="41">
        <v>75403</v>
      </c>
      <c r="E1577" s="41">
        <v>100</v>
      </c>
      <c r="F1577" s="42" t="s">
        <v>960</v>
      </c>
      <c r="G1577" s="43" t="s">
        <v>955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955</v>
      </c>
      <c r="P1577" s="68" t="s">
        <v>52</v>
      </c>
      <c r="Q1577" s="100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25.5" hidden="1" x14ac:dyDescent="0.25">
      <c r="A1578" s="58">
        <v>2127</v>
      </c>
      <c r="B1578" s="42" t="s">
        <v>1007</v>
      </c>
      <c r="C1578" s="59">
        <v>1032601622240</v>
      </c>
      <c r="D1578" s="41">
        <v>75403</v>
      </c>
      <c r="E1578" s="41">
        <v>100</v>
      </c>
      <c r="F1578" s="42" t="s">
        <v>960</v>
      </c>
      <c r="G1578" s="43" t="s">
        <v>955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955</v>
      </c>
      <c r="P1578" s="68" t="s">
        <v>52</v>
      </c>
      <c r="Q1578" s="100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25.5" hidden="1" x14ac:dyDescent="0.25">
      <c r="A1579" s="58">
        <v>2128</v>
      </c>
      <c r="B1579" s="42" t="s">
        <v>961</v>
      </c>
      <c r="C1579" s="59">
        <v>1092644000503</v>
      </c>
      <c r="D1579" s="41">
        <v>75403</v>
      </c>
      <c r="E1579" s="41">
        <v>100</v>
      </c>
      <c r="F1579" s="42" t="s">
        <v>960</v>
      </c>
      <c r="G1579" s="43" t="s">
        <v>955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955</v>
      </c>
      <c r="P1579" s="68" t="s">
        <v>52</v>
      </c>
      <c r="Q1579" s="100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25.5" hidden="1" x14ac:dyDescent="0.25">
      <c r="A1580" s="58">
        <v>2129</v>
      </c>
      <c r="B1580" s="42" t="s">
        <v>985</v>
      </c>
      <c r="C1580" s="59">
        <v>1132651031721</v>
      </c>
      <c r="D1580" s="41">
        <v>75403</v>
      </c>
      <c r="E1580" s="41">
        <v>100</v>
      </c>
      <c r="F1580" s="42" t="s">
        <v>960</v>
      </c>
      <c r="G1580" s="43" t="s">
        <v>955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955</v>
      </c>
      <c r="P1580" s="68" t="s">
        <v>52</v>
      </c>
      <c r="Q1580" s="100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25.5" hidden="1" x14ac:dyDescent="0.25">
      <c r="A1581" s="58">
        <v>2150</v>
      </c>
      <c r="B1581" s="42" t="s">
        <v>988</v>
      </c>
      <c r="C1581" s="59">
        <v>1022602821196</v>
      </c>
      <c r="D1581" s="41">
        <v>75404</v>
      </c>
      <c r="E1581" s="41">
        <v>100</v>
      </c>
      <c r="F1581" s="42" t="s">
        <v>960</v>
      </c>
      <c r="G1581" s="43" t="s">
        <v>955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955</v>
      </c>
      <c r="P1581" s="68" t="s">
        <v>52</v>
      </c>
      <c r="Q1581" s="100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25.5" hidden="1" x14ac:dyDescent="0.25">
      <c r="A1582" s="58">
        <v>2151</v>
      </c>
      <c r="B1582" s="42" t="s">
        <v>1012</v>
      </c>
      <c r="C1582" s="59">
        <v>1022602821207</v>
      </c>
      <c r="D1582" s="41">
        <v>75404</v>
      </c>
      <c r="E1582" s="41">
        <v>100</v>
      </c>
      <c r="F1582" s="42" t="s">
        <v>960</v>
      </c>
      <c r="G1582" s="43" t="s">
        <v>955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955</v>
      </c>
      <c r="P1582" s="68" t="s">
        <v>52</v>
      </c>
      <c r="Q1582" s="100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25.5" hidden="1" x14ac:dyDescent="0.25">
      <c r="A1583" s="58">
        <v>2152</v>
      </c>
      <c r="B1583" s="42" t="s">
        <v>989</v>
      </c>
      <c r="C1583" s="59">
        <v>1022602823132</v>
      </c>
      <c r="D1583" s="41">
        <v>75404</v>
      </c>
      <c r="E1583" s="41">
        <v>100</v>
      </c>
      <c r="F1583" s="42" t="s">
        <v>960</v>
      </c>
      <c r="G1583" s="43" t="s">
        <v>955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955</v>
      </c>
      <c r="P1583" s="68" t="s">
        <v>52</v>
      </c>
      <c r="Q1583" s="100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25.5" hidden="1" x14ac:dyDescent="0.25">
      <c r="A1584" s="58">
        <v>2153</v>
      </c>
      <c r="B1584" s="42" t="s">
        <v>997</v>
      </c>
      <c r="C1584" s="59">
        <v>1022602823143</v>
      </c>
      <c r="D1584" s="41">
        <v>75404</v>
      </c>
      <c r="E1584" s="41">
        <v>100</v>
      </c>
      <c r="F1584" s="42" t="s">
        <v>960</v>
      </c>
      <c r="G1584" s="43" t="s">
        <v>955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955</v>
      </c>
      <c r="P1584" s="68" t="s">
        <v>52</v>
      </c>
      <c r="Q1584" s="100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25.5" hidden="1" x14ac:dyDescent="0.25">
      <c r="A1585" s="58">
        <v>2154</v>
      </c>
      <c r="B1585" s="42" t="s">
        <v>991</v>
      </c>
      <c r="C1585" s="59">
        <v>1022602823176</v>
      </c>
      <c r="D1585" s="41">
        <v>75404</v>
      </c>
      <c r="E1585" s="41">
        <v>100</v>
      </c>
      <c r="F1585" s="42" t="s">
        <v>960</v>
      </c>
      <c r="G1585" s="43" t="s">
        <v>955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955</v>
      </c>
      <c r="P1585" s="68" t="s">
        <v>52</v>
      </c>
      <c r="Q1585" s="100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25.5" hidden="1" x14ac:dyDescent="0.25">
      <c r="A1586" s="58">
        <v>2155</v>
      </c>
      <c r="B1586" s="42" t="s">
        <v>1016</v>
      </c>
      <c r="C1586" s="59">
        <v>1022602823561</v>
      </c>
      <c r="D1586" s="41">
        <v>75404</v>
      </c>
      <c r="E1586" s="41">
        <v>100</v>
      </c>
      <c r="F1586" s="42" t="s">
        <v>960</v>
      </c>
      <c r="G1586" s="43" t="s">
        <v>955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955</v>
      </c>
      <c r="P1586" s="68" t="s">
        <v>52</v>
      </c>
      <c r="Q1586" s="100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25.5" hidden="1" x14ac:dyDescent="0.25">
      <c r="A1587" s="58">
        <v>2156</v>
      </c>
      <c r="B1587" s="42" t="s">
        <v>1018</v>
      </c>
      <c r="C1587" s="59">
        <v>1022602823760</v>
      </c>
      <c r="D1587" s="41">
        <v>75404</v>
      </c>
      <c r="E1587" s="41">
        <v>100</v>
      </c>
      <c r="F1587" s="42" t="s">
        <v>960</v>
      </c>
      <c r="G1587" s="43" t="s">
        <v>955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955</v>
      </c>
      <c r="P1587" s="68" t="s">
        <v>52</v>
      </c>
      <c r="Q1587" s="100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25.5" hidden="1" x14ac:dyDescent="0.25">
      <c r="A1588" s="58">
        <v>2157</v>
      </c>
      <c r="B1588" s="42" t="s">
        <v>994</v>
      </c>
      <c r="C1588" s="59">
        <v>1022602823781</v>
      </c>
      <c r="D1588" s="41">
        <v>75404</v>
      </c>
      <c r="E1588" s="41">
        <v>100</v>
      </c>
      <c r="F1588" s="42" t="s">
        <v>960</v>
      </c>
      <c r="G1588" s="43" t="s">
        <v>955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955</v>
      </c>
      <c r="P1588" s="68" t="s">
        <v>52</v>
      </c>
      <c r="Q1588" s="100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25.5" hidden="1" x14ac:dyDescent="0.25">
      <c r="A1589" s="58">
        <v>2158</v>
      </c>
      <c r="B1589" s="42" t="s">
        <v>996</v>
      </c>
      <c r="C1589" s="59">
        <v>1022602823990</v>
      </c>
      <c r="D1589" s="41">
        <v>75404</v>
      </c>
      <c r="E1589" s="41">
        <v>100</v>
      </c>
      <c r="F1589" s="42" t="s">
        <v>960</v>
      </c>
      <c r="G1589" s="43" t="s">
        <v>955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955</v>
      </c>
      <c r="P1589" s="68" t="s">
        <v>52</v>
      </c>
      <c r="Q1589" s="100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25.5" hidden="1" x14ac:dyDescent="0.25">
      <c r="A1590" s="58">
        <v>2159</v>
      </c>
      <c r="B1590" s="42" t="s">
        <v>990</v>
      </c>
      <c r="C1590" s="59">
        <v>1022602824001</v>
      </c>
      <c r="D1590" s="41">
        <v>75404</v>
      </c>
      <c r="E1590" s="41">
        <v>100</v>
      </c>
      <c r="F1590" s="42" t="s">
        <v>960</v>
      </c>
      <c r="G1590" s="43" t="s">
        <v>955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955</v>
      </c>
      <c r="P1590" s="68" t="s">
        <v>52</v>
      </c>
      <c r="Q1590" s="100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25.5" hidden="1" x14ac:dyDescent="0.25">
      <c r="A1591" s="58">
        <v>2160</v>
      </c>
      <c r="B1591" s="42" t="s">
        <v>1010</v>
      </c>
      <c r="C1591" s="59">
        <v>1022602825453</v>
      </c>
      <c r="D1591" s="41">
        <v>75404</v>
      </c>
      <c r="E1591" s="41">
        <v>100</v>
      </c>
      <c r="F1591" s="42" t="s">
        <v>960</v>
      </c>
      <c r="G1591" s="43" t="s">
        <v>955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955</v>
      </c>
      <c r="P1591" s="68" t="s">
        <v>52</v>
      </c>
      <c r="Q1591" s="100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25.5" hidden="1" x14ac:dyDescent="0.25">
      <c r="A1592" s="58">
        <v>2161</v>
      </c>
      <c r="B1592" s="42" t="s">
        <v>1006</v>
      </c>
      <c r="C1592" s="59">
        <v>1022602825959</v>
      </c>
      <c r="D1592" s="41">
        <v>75404</v>
      </c>
      <c r="E1592" s="41">
        <v>100</v>
      </c>
      <c r="F1592" s="42" t="s">
        <v>960</v>
      </c>
      <c r="G1592" s="43" t="s">
        <v>955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955</v>
      </c>
      <c r="P1592" s="68" t="s">
        <v>52</v>
      </c>
      <c r="Q1592" s="100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25.5" hidden="1" x14ac:dyDescent="0.25">
      <c r="A1593" s="58">
        <v>2162</v>
      </c>
      <c r="B1593" s="42" t="s">
        <v>1000</v>
      </c>
      <c r="C1593" s="59">
        <v>1022602826388</v>
      </c>
      <c r="D1593" s="41">
        <v>75404</v>
      </c>
      <c r="E1593" s="41">
        <v>100</v>
      </c>
      <c r="F1593" s="42" t="s">
        <v>960</v>
      </c>
      <c r="G1593" s="43" t="s">
        <v>955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955</v>
      </c>
      <c r="P1593" s="68" t="s">
        <v>52</v>
      </c>
      <c r="Q1593" s="100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25.5" hidden="1" x14ac:dyDescent="0.25">
      <c r="A1594" s="58">
        <v>2163</v>
      </c>
      <c r="B1594" s="42" t="s">
        <v>1009</v>
      </c>
      <c r="C1594" s="59">
        <v>1022602826399</v>
      </c>
      <c r="D1594" s="41">
        <v>75404</v>
      </c>
      <c r="E1594" s="41">
        <v>100</v>
      </c>
      <c r="F1594" s="42" t="s">
        <v>960</v>
      </c>
      <c r="G1594" s="43" t="s">
        <v>955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955</v>
      </c>
      <c r="P1594" s="68" t="s">
        <v>52</v>
      </c>
      <c r="Q1594" s="100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25.5" hidden="1" x14ac:dyDescent="0.25">
      <c r="A1595" s="58">
        <v>2164</v>
      </c>
      <c r="B1595" s="42" t="s">
        <v>999</v>
      </c>
      <c r="C1595" s="59">
        <v>1022602826476</v>
      </c>
      <c r="D1595" s="41">
        <v>75404</v>
      </c>
      <c r="E1595" s="41">
        <v>100</v>
      </c>
      <c r="F1595" s="42" t="s">
        <v>960</v>
      </c>
      <c r="G1595" s="43" t="s">
        <v>955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955</v>
      </c>
      <c r="P1595" s="68" t="s">
        <v>52</v>
      </c>
      <c r="Q1595" s="100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25.5" hidden="1" x14ac:dyDescent="0.25">
      <c r="A1596" s="58">
        <v>2165</v>
      </c>
      <c r="B1596" s="42" t="s">
        <v>1011</v>
      </c>
      <c r="C1596" s="59">
        <v>1022602826531</v>
      </c>
      <c r="D1596" s="41">
        <v>75404</v>
      </c>
      <c r="E1596" s="41">
        <v>100</v>
      </c>
      <c r="F1596" s="42" t="s">
        <v>960</v>
      </c>
      <c r="G1596" s="43" t="s">
        <v>955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955</v>
      </c>
      <c r="P1596" s="68" t="s">
        <v>52</v>
      </c>
      <c r="Q1596" s="100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25.5" hidden="1" x14ac:dyDescent="0.25">
      <c r="A1597" s="58">
        <v>2166</v>
      </c>
      <c r="B1597" s="42" t="s">
        <v>987</v>
      </c>
      <c r="C1597" s="59">
        <v>1022602827114</v>
      </c>
      <c r="D1597" s="41">
        <v>75404</v>
      </c>
      <c r="E1597" s="41">
        <v>100</v>
      </c>
      <c r="F1597" s="42" t="s">
        <v>960</v>
      </c>
      <c r="G1597" s="43" t="s">
        <v>955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955</v>
      </c>
      <c r="P1597" s="68" t="s">
        <v>52</v>
      </c>
      <c r="Q1597" s="100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25.5" hidden="1" x14ac:dyDescent="0.25">
      <c r="A1598" s="58">
        <v>2167</v>
      </c>
      <c r="B1598" s="42" t="s">
        <v>993</v>
      </c>
      <c r="C1598" s="59">
        <v>1022602828698</v>
      </c>
      <c r="D1598" s="41">
        <v>75404</v>
      </c>
      <c r="E1598" s="41">
        <v>100</v>
      </c>
      <c r="F1598" s="42" t="s">
        <v>960</v>
      </c>
      <c r="G1598" s="43" t="s">
        <v>955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955</v>
      </c>
      <c r="P1598" s="68" t="s">
        <v>52</v>
      </c>
      <c r="Q1598" s="100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25.5" hidden="1" x14ac:dyDescent="0.25">
      <c r="A1599" s="58">
        <v>2168</v>
      </c>
      <c r="B1599" s="42" t="s">
        <v>1015</v>
      </c>
      <c r="C1599" s="59">
        <v>1022602828742</v>
      </c>
      <c r="D1599" s="41">
        <v>75404</v>
      </c>
      <c r="E1599" s="41">
        <v>100</v>
      </c>
      <c r="F1599" s="42" t="s">
        <v>960</v>
      </c>
      <c r="G1599" s="43" t="s">
        <v>955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955</v>
      </c>
      <c r="P1599" s="68" t="s">
        <v>52</v>
      </c>
      <c r="Q1599" s="100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25.5" hidden="1" x14ac:dyDescent="0.25">
      <c r="A1600" s="58">
        <v>2169</v>
      </c>
      <c r="B1600" s="42" t="s">
        <v>992</v>
      </c>
      <c r="C1600" s="59">
        <v>1032601622239</v>
      </c>
      <c r="D1600" s="41">
        <v>75404</v>
      </c>
      <c r="E1600" s="41">
        <v>100</v>
      </c>
      <c r="F1600" s="42" t="s">
        <v>960</v>
      </c>
      <c r="G1600" s="43" t="s">
        <v>955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955</v>
      </c>
      <c r="P1600" s="68" t="s">
        <v>52</v>
      </c>
      <c r="Q1600" s="100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25.5" hidden="1" x14ac:dyDescent="0.25">
      <c r="A1601" s="58">
        <v>2170</v>
      </c>
      <c r="B1601" s="42" t="s">
        <v>1008</v>
      </c>
      <c r="C1601" s="59">
        <v>1032601622250</v>
      </c>
      <c r="D1601" s="41">
        <v>75404</v>
      </c>
      <c r="E1601" s="41">
        <v>100</v>
      </c>
      <c r="F1601" s="42" t="s">
        <v>960</v>
      </c>
      <c r="G1601" s="43" t="s">
        <v>955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955</v>
      </c>
      <c r="P1601" s="68" t="s">
        <v>52</v>
      </c>
      <c r="Q1601" s="100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hidden="1" x14ac:dyDescent="0.25">
      <c r="A1602" s="58">
        <v>2171</v>
      </c>
      <c r="B1602" s="42" t="s">
        <v>1001</v>
      </c>
      <c r="C1602" s="59">
        <v>1042600550013</v>
      </c>
      <c r="D1602" s="41">
        <v>75404</v>
      </c>
      <c r="E1602" s="41">
        <v>100</v>
      </c>
      <c r="F1602" s="42" t="s">
        <v>960</v>
      </c>
      <c r="G1602" s="43" t="s">
        <v>955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955</v>
      </c>
      <c r="P1602" s="68" t="s">
        <v>52</v>
      </c>
      <c r="Q1602" s="100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25.5" hidden="1" x14ac:dyDescent="0.25">
      <c r="A1603" s="58">
        <v>2172</v>
      </c>
      <c r="B1603" s="42" t="s">
        <v>995</v>
      </c>
      <c r="C1603" s="59">
        <v>1042600550035</v>
      </c>
      <c r="D1603" s="41">
        <v>75404</v>
      </c>
      <c r="E1603" s="41">
        <v>100</v>
      </c>
      <c r="F1603" s="42" t="s">
        <v>960</v>
      </c>
      <c r="G1603" s="43" t="s">
        <v>955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955</v>
      </c>
      <c r="P1603" s="68" t="s">
        <v>52</v>
      </c>
      <c r="Q1603" s="100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25.5" hidden="1" x14ac:dyDescent="0.25">
      <c r="A1604" s="58">
        <v>2173</v>
      </c>
      <c r="B1604" s="42" t="s">
        <v>1014</v>
      </c>
      <c r="C1604" s="59">
        <v>1052600553202</v>
      </c>
      <c r="D1604" s="41">
        <v>75404</v>
      </c>
      <c r="E1604" s="41">
        <v>100</v>
      </c>
      <c r="F1604" s="42" t="s">
        <v>960</v>
      </c>
      <c r="G1604" s="43" t="s">
        <v>955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955</v>
      </c>
      <c r="P1604" s="68" t="s">
        <v>52</v>
      </c>
      <c r="Q1604" s="100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25.5" hidden="1" x14ac:dyDescent="0.25">
      <c r="A1605" s="58">
        <v>2174</v>
      </c>
      <c r="B1605" s="42" t="s">
        <v>986</v>
      </c>
      <c r="C1605" s="59">
        <v>1162651055160</v>
      </c>
      <c r="D1605" s="41">
        <v>75404</v>
      </c>
      <c r="E1605" s="41">
        <v>100</v>
      </c>
      <c r="F1605" s="42" t="s">
        <v>960</v>
      </c>
      <c r="G1605" s="43" t="s">
        <v>955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955</v>
      </c>
      <c r="P1605" s="68" t="s">
        <v>52</v>
      </c>
      <c r="Q1605" s="100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hidden="1" x14ac:dyDescent="0.25">
      <c r="A1606" s="58">
        <v>2112</v>
      </c>
      <c r="B1606" s="42" t="s">
        <v>2109</v>
      </c>
      <c r="C1606" s="59">
        <v>1032601620325</v>
      </c>
      <c r="D1606" s="41">
        <v>65143</v>
      </c>
      <c r="E1606" s="41">
        <v>100</v>
      </c>
      <c r="F1606" s="42" t="s">
        <v>960</v>
      </c>
      <c r="G1606" s="43" t="s">
        <v>955</v>
      </c>
      <c r="H1606" s="43" t="s">
        <v>181</v>
      </c>
      <c r="I1606" s="61" t="s">
        <v>481</v>
      </c>
      <c r="J1606" s="41"/>
      <c r="K1606" s="41"/>
      <c r="L1606" s="51"/>
      <c r="M1606" s="51"/>
      <c r="N1606" s="52"/>
      <c r="O1606" s="61" t="s">
        <v>955</v>
      </c>
      <c r="P1606" s="68" t="s">
        <v>52</v>
      </c>
      <c r="Q1606" s="100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hidden="1" x14ac:dyDescent="0.25">
      <c r="A1607" s="58">
        <v>2113</v>
      </c>
      <c r="B1607" s="42" t="s">
        <v>968</v>
      </c>
      <c r="C1607" s="59">
        <v>1022602825200</v>
      </c>
      <c r="D1607" s="41">
        <v>65243</v>
      </c>
      <c r="E1607" s="41">
        <v>100</v>
      </c>
      <c r="F1607" s="42" t="s">
        <v>960</v>
      </c>
      <c r="G1607" s="43" t="s">
        <v>955</v>
      </c>
      <c r="H1607" s="43" t="s">
        <v>181</v>
      </c>
      <c r="I1607" s="61" t="s">
        <v>481</v>
      </c>
      <c r="J1607" s="41"/>
      <c r="K1607" s="41"/>
      <c r="L1607" s="51"/>
      <c r="M1607" s="51"/>
      <c r="N1607" s="52"/>
      <c r="O1607" s="61" t="s">
        <v>955</v>
      </c>
      <c r="P1607" s="68" t="s">
        <v>52</v>
      </c>
      <c r="Q1607" s="100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hidden="1" x14ac:dyDescent="0.25">
      <c r="A1608" s="58">
        <v>2114</v>
      </c>
      <c r="B1608" s="42" t="s">
        <v>969</v>
      </c>
      <c r="C1608" s="59">
        <v>1022602821845</v>
      </c>
      <c r="D1608" s="41">
        <v>65243</v>
      </c>
      <c r="E1608" s="41">
        <v>100</v>
      </c>
      <c r="F1608" s="42" t="s">
        <v>960</v>
      </c>
      <c r="G1608" s="43" t="s">
        <v>955</v>
      </c>
      <c r="H1608" s="43" t="s">
        <v>181</v>
      </c>
      <c r="I1608" s="61" t="s">
        <v>182</v>
      </c>
      <c r="J1608" s="41"/>
      <c r="K1608" s="41"/>
      <c r="L1608" s="51"/>
      <c r="M1608" s="51"/>
      <c r="N1608" s="52"/>
      <c r="O1608" s="61" t="s">
        <v>955</v>
      </c>
      <c r="P1608" s="68" t="s">
        <v>52</v>
      </c>
      <c r="Q1608" s="100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hidden="1" x14ac:dyDescent="0.25">
      <c r="A1609" s="58">
        <v>2206</v>
      </c>
      <c r="B1609" s="42" t="s">
        <v>2762</v>
      </c>
      <c r="C1609" s="59">
        <v>1212600001173</v>
      </c>
      <c r="D1609" s="41">
        <v>75404</v>
      </c>
      <c r="E1609" s="41">
        <v>100</v>
      </c>
      <c r="F1609" s="42" t="s">
        <v>2737</v>
      </c>
      <c r="G1609" s="43" t="s">
        <v>955</v>
      </c>
      <c r="H1609" s="43" t="s">
        <v>181</v>
      </c>
      <c r="I1609" s="61" t="s">
        <v>182</v>
      </c>
      <c r="J1609" s="41"/>
      <c r="K1609" s="41"/>
      <c r="L1609" s="51"/>
      <c r="M1609" s="51"/>
      <c r="N1609" s="52" t="s">
        <v>2755</v>
      </c>
      <c r="O1609" s="61" t="s">
        <v>955</v>
      </c>
      <c r="P1609" s="68" t="s">
        <v>52</v>
      </c>
      <c r="Q1609" s="100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25.5" hidden="1" x14ac:dyDescent="0.25">
      <c r="A1610" s="58">
        <v>2130</v>
      </c>
      <c r="B1610" s="42" t="s">
        <v>1035</v>
      </c>
      <c r="C1610" s="59">
        <v>1022602820415</v>
      </c>
      <c r="D1610" s="41">
        <v>75403</v>
      </c>
      <c r="E1610" s="41">
        <v>100</v>
      </c>
      <c r="F1610" s="42" t="s">
        <v>960</v>
      </c>
      <c r="G1610" s="43" t="s">
        <v>955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955</v>
      </c>
      <c r="P1610" s="68" t="s">
        <v>52</v>
      </c>
      <c r="Q1610" s="100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hidden="1" x14ac:dyDescent="0.25">
      <c r="A1611" s="58">
        <v>2131</v>
      </c>
      <c r="B1611" s="42" t="s">
        <v>1044</v>
      </c>
      <c r="C1611" s="59">
        <v>1022602820426</v>
      </c>
      <c r="D1611" s="41">
        <v>75403</v>
      </c>
      <c r="E1611" s="41">
        <v>100</v>
      </c>
      <c r="F1611" s="42" t="s">
        <v>960</v>
      </c>
      <c r="G1611" s="43" t="s">
        <v>955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955</v>
      </c>
      <c r="P1611" s="68" t="s">
        <v>52</v>
      </c>
      <c r="Q1611" s="100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25.5" hidden="1" x14ac:dyDescent="0.25">
      <c r="A1612" s="58">
        <v>2132</v>
      </c>
      <c r="B1612" s="42" t="s">
        <v>1039</v>
      </c>
      <c r="C1612" s="59">
        <v>1022602820591</v>
      </c>
      <c r="D1612" s="41">
        <v>75403</v>
      </c>
      <c r="E1612" s="41">
        <v>100</v>
      </c>
      <c r="F1612" s="42" t="s">
        <v>960</v>
      </c>
      <c r="G1612" s="43" t="s">
        <v>955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955</v>
      </c>
      <c r="P1612" s="68" t="s">
        <v>52</v>
      </c>
      <c r="Q1612" s="100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25.5" hidden="1" x14ac:dyDescent="0.25">
      <c r="A1613" s="58">
        <v>2133</v>
      </c>
      <c r="B1613" s="42" t="s">
        <v>216</v>
      </c>
      <c r="C1613" s="59">
        <v>1022602820602</v>
      </c>
      <c r="D1613" s="41">
        <v>75403</v>
      </c>
      <c r="E1613" s="41">
        <v>100</v>
      </c>
      <c r="F1613" s="42" t="s">
        <v>960</v>
      </c>
      <c r="G1613" s="43" t="s">
        <v>955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955</v>
      </c>
      <c r="P1613" s="68" t="s">
        <v>52</v>
      </c>
      <c r="Q1613" s="100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25.5" hidden="1" x14ac:dyDescent="0.25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960</v>
      </c>
      <c r="G1614" s="43" t="s">
        <v>955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955</v>
      </c>
      <c r="P1614" s="68" t="s">
        <v>52</v>
      </c>
      <c r="Q1614" s="100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25.5" hidden="1" x14ac:dyDescent="0.25">
      <c r="A1615" s="58">
        <v>2135</v>
      </c>
      <c r="B1615" s="42" t="s">
        <v>1040</v>
      </c>
      <c r="C1615" s="59">
        <v>1022602822461</v>
      </c>
      <c r="D1615" s="41">
        <v>75403</v>
      </c>
      <c r="E1615" s="41">
        <v>100</v>
      </c>
      <c r="F1615" s="42" t="s">
        <v>960</v>
      </c>
      <c r="G1615" s="43" t="s">
        <v>955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955</v>
      </c>
      <c r="P1615" s="68" t="s">
        <v>52</v>
      </c>
      <c r="Q1615" s="100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25.5" hidden="1" x14ac:dyDescent="0.25">
      <c r="A1616" s="58">
        <v>2136</v>
      </c>
      <c r="B1616" s="42" t="s">
        <v>1045</v>
      </c>
      <c r="C1616" s="59">
        <v>1022602823693</v>
      </c>
      <c r="D1616" s="41">
        <v>75403</v>
      </c>
      <c r="E1616" s="41">
        <v>100</v>
      </c>
      <c r="F1616" s="42" t="s">
        <v>960</v>
      </c>
      <c r="G1616" s="43" t="s">
        <v>955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955</v>
      </c>
      <c r="P1616" s="68" t="s">
        <v>52</v>
      </c>
      <c r="Q1616" s="100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25.5" hidden="1" x14ac:dyDescent="0.25">
      <c r="A1617" s="58">
        <v>2137</v>
      </c>
      <c r="B1617" s="42" t="s">
        <v>1038</v>
      </c>
      <c r="C1617" s="59">
        <v>1022602823715</v>
      </c>
      <c r="D1617" s="41">
        <v>75403</v>
      </c>
      <c r="E1617" s="41">
        <v>100</v>
      </c>
      <c r="F1617" s="42" t="s">
        <v>960</v>
      </c>
      <c r="G1617" s="43" t="s">
        <v>955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955</v>
      </c>
      <c r="P1617" s="68" t="s">
        <v>52</v>
      </c>
      <c r="Q1617" s="100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25.5" hidden="1" x14ac:dyDescent="0.25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960</v>
      </c>
      <c r="G1618" s="43" t="s">
        <v>955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955</v>
      </c>
      <c r="P1618" s="68" t="s">
        <v>52</v>
      </c>
      <c r="Q1618" s="100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25.5" hidden="1" x14ac:dyDescent="0.25">
      <c r="A1619" s="58">
        <v>2139</v>
      </c>
      <c r="B1619" s="42" t="s">
        <v>217</v>
      </c>
      <c r="C1619" s="59">
        <v>1022602823858</v>
      </c>
      <c r="D1619" s="41">
        <v>75403</v>
      </c>
      <c r="E1619" s="41">
        <v>100</v>
      </c>
      <c r="F1619" s="42" t="s">
        <v>960</v>
      </c>
      <c r="G1619" s="43" t="s">
        <v>955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955</v>
      </c>
      <c r="P1619" s="68" t="s">
        <v>52</v>
      </c>
      <c r="Q1619" s="100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25.5" hidden="1" x14ac:dyDescent="0.25">
      <c r="A1620" s="58">
        <v>2175</v>
      </c>
      <c r="B1620" s="42" t="s">
        <v>1036</v>
      </c>
      <c r="C1620" s="59">
        <v>1022602823770</v>
      </c>
      <c r="D1620" s="41">
        <v>75404</v>
      </c>
      <c r="E1620" s="41">
        <v>100</v>
      </c>
      <c r="F1620" s="42" t="s">
        <v>960</v>
      </c>
      <c r="G1620" s="43" t="s">
        <v>955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955</v>
      </c>
      <c r="P1620" s="68" t="s">
        <v>52</v>
      </c>
      <c r="Q1620" s="100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25.5" hidden="1" x14ac:dyDescent="0.25">
      <c r="A1621" s="58">
        <v>2176</v>
      </c>
      <c r="B1621" s="42" t="s">
        <v>1041</v>
      </c>
      <c r="C1621" s="59">
        <v>1022602820558</v>
      </c>
      <c r="D1621" s="41">
        <v>75404</v>
      </c>
      <c r="E1621" s="41">
        <v>100</v>
      </c>
      <c r="F1621" s="42" t="s">
        <v>960</v>
      </c>
      <c r="G1621" s="43" t="s">
        <v>955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955</v>
      </c>
      <c r="P1621" s="68" t="s">
        <v>52</v>
      </c>
      <c r="Q1621" s="100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25.5" hidden="1" x14ac:dyDescent="0.25">
      <c r="A1622" s="58">
        <v>2177</v>
      </c>
      <c r="B1622" s="42" t="s">
        <v>1037</v>
      </c>
      <c r="C1622" s="59">
        <v>1022602820624</v>
      </c>
      <c r="D1622" s="41">
        <v>75404</v>
      </c>
      <c r="E1622" s="41">
        <v>100</v>
      </c>
      <c r="F1622" s="42" t="s">
        <v>960</v>
      </c>
      <c r="G1622" s="43" t="s">
        <v>955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955</v>
      </c>
      <c r="P1622" s="68" t="s">
        <v>52</v>
      </c>
      <c r="Q1622" s="100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25.5" hidden="1" x14ac:dyDescent="0.25">
      <c r="A1623" s="58">
        <v>2178</v>
      </c>
      <c r="B1623" s="42" t="s">
        <v>1042</v>
      </c>
      <c r="C1623" s="59">
        <v>1022602820635</v>
      </c>
      <c r="D1623" s="41">
        <v>75404</v>
      </c>
      <c r="E1623" s="41">
        <v>100</v>
      </c>
      <c r="F1623" s="42" t="s">
        <v>960</v>
      </c>
      <c r="G1623" s="43" t="s">
        <v>955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955</v>
      </c>
      <c r="P1623" s="68" t="s">
        <v>52</v>
      </c>
      <c r="Q1623" s="100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25.5" hidden="1" x14ac:dyDescent="0.25">
      <c r="A1624" s="58">
        <v>2179</v>
      </c>
      <c r="B1624" s="42" t="s">
        <v>215</v>
      </c>
      <c r="C1624" s="59">
        <v>1022602823737</v>
      </c>
      <c r="D1624" s="41">
        <v>75404</v>
      </c>
      <c r="E1624" s="41">
        <v>100</v>
      </c>
      <c r="F1624" s="42" t="s">
        <v>960</v>
      </c>
      <c r="G1624" s="43" t="s">
        <v>955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955</v>
      </c>
      <c r="P1624" s="68" t="s">
        <v>52</v>
      </c>
      <c r="Q1624" s="100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25.5" hidden="1" x14ac:dyDescent="0.25">
      <c r="A1625" s="58">
        <v>2180</v>
      </c>
      <c r="B1625" s="42" t="s">
        <v>1043</v>
      </c>
      <c r="C1625" s="59">
        <v>1022602823759</v>
      </c>
      <c r="D1625" s="41">
        <v>75404</v>
      </c>
      <c r="E1625" s="41">
        <v>100</v>
      </c>
      <c r="F1625" s="42" t="s">
        <v>960</v>
      </c>
      <c r="G1625" s="43" t="s">
        <v>955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955</v>
      </c>
      <c r="P1625" s="68" t="s">
        <v>52</v>
      </c>
      <c r="Q1625" s="100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25.5" hidden="1" x14ac:dyDescent="0.25">
      <c r="A1626" s="58">
        <v>2181</v>
      </c>
      <c r="B1626" s="42" t="s">
        <v>218</v>
      </c>
      <c r="C1626" s="59">
        <v>1022602823836</v>
      </c>
      <c r="D1626" s="41">
        <v>75404</v>
      </c>
      <c r="E1626" s="41">
        <v>100</v>
      </c>
      <c r="F1626" s="42" t="s">
        <v>960</v>
      </c>
      <c r="G1626" s="43" t="s">
        <v>955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955</v>
      </c>
      <c r="P1626" s="68" t="s">
        <v>52</v>
      </c>
      <c r="Q1626" s="100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hidden="1" x14ac:dyDescent="0.25">
      <c r="A1627" s="58">
        <v>2115</v>
      </c>
      <c r="B1627" s="42" t="s">
        <v>970</v>
      </c>
      <c r="C1627" s="59">
        <v>1022602824122</v>
      </c>
      <c r="D1627" s="41">
        <v>65243</v>
      </c>
      <c r="E1627" s="41">
        <v>100</v>
      </c>
      <c r="F1627" s="42" t="s">
        <v>960</v>
      </c>
      <c r="G1627" s="43" t="s">
        <v>955</v>
      </c>
      <c r="H1627" s="43" t="s">
        <v>50</v>
      </c>
      <c r="I1627" s="61" t="s">
        <v>578</v>
      </c>
      <c r="J1627" s="41"/>
      <c r="K1627" s="41"/>
      <c r="L1627" s="51"/>
      <c r="M1627" s="51"/>
      <c r="N1627" s="52"/>
      <c r="O1627" s="61" t="s">
        <v>955</v>
      </c>
      <c r="P1627" s="68" t="s">
        <v>52</v>
      </c>
      <c r="Q1627" s="100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38.25" hidden="1" x14ac:dyDescent="0.25">
      <c r="A1628" s="58">
        <v>2140</v>
      </c>
      <c r="B1628" s="42" t="s">
        <v>1046</v>
      </c>
      <c r="C1628" s="59">
        <v>1022602820547</v>
      </c>
      <c r="D1628" s="41">
        <v>75403</v>
      </c>
      <c r="E1628" s="41">
        <v>100</v>
      </c>
      <c r="F1628" s="42" t="s">
        <v>960</v>
      </c>
      <c r="G1628" s="43" t="s">
        <v>955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955</v>
      </c>
      <c r="P1628" s="68" t="s">
        <v>52</v>
      </c>
      <c r="Q1628" s="100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38.25" hidden="1" x14ac:dyDescent="0.25">
      <c r="A1629" s="58">
        <v>2141</v>
      </c>
      <c r="B1629" s="42" t="s">
        <v>980</v>
      </c>
      <c r="C1629" s="59">
        <v>1022602821560</v>
      </c>
      <c r="D1629" s="41">
        <v>75403</v>
      </c>
      <c r="E1629" s="41">
        <v>100</v>
      </c>
      <c r="F1629" s="42" t="s">
        <v>960</v>
      </c>
      <c r="G1629" s="43" t="s">
        <v>955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955</v>
      </c>
      <c r="P1629" s="68" t="s">
        <v>52</v>
      </c>
      <c r="Q1629" s="100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38.25" hidden="1" x14ac:dyDescent="0.25">
      <c r="A1630" s="58">
        <v>2142</v>
      </c>
      <c r="B1630" s="42" t="s">
        <v>981</v>
      </c>
      <c r="C1630" s="59">
        <v>1022602821570</v>
      </c>
      <c r="D1630" s="41">
        <v>75403</v>
      </c>
      <c r="E1630" s="41">
        <v>100</v>
      </c>
      <c r="F1630" s="42" t="s">
        <v>960</v>
      </c>
      <c r="G1630" s="43" t="s">
        <v>955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955</v>
      </c>
      <c r="P1630" s="68" t="s">
        <v>52</v>
      </c>
      <c r="Q1630" s="100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38.25" hidden="1" x14ac:dyDescent="0.25">
      <c r="A1631" s="58">
        <v>2143</v>
      </c>
      <c r="B1631" s="42" t="s">
        <v>982</v>
      </c>
      <c r="C1631" s="59">
        <v>1042600551510</v>
      </c>
      <c r="D1631" s="41">
        <v>75403</v>
      </c>
      <c r="E1631" s="41">
        <v>100</v>
      </c>
      <c r="F1631" s="42" t="s">
        <v>960</v>
      </c>
      <c r="G1631" s="43" t="s">
        <v>955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955</v>
      </c>
      <c r="P1631" s="68" t="s">
        <v>52</v>
      </c>
      <c r="Q1631" s="100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38.25" hidden="1" x14ac:dyDescent="0.25">
      <c r="A1632" s="58">
        <v>2144</v>
      </c>
      <c r="B1632" s="42" t="s">
        <v>983</v>
      </c>
      <c r="C1632" s="59">
        <v>1022602820514</v>
      </c>
      <c r="D1632" s="41">
        <v>75403</v>
      </c>
      <c r="E1632" s="41">
        <v>100</v>
      </c>
      <c r="F1632" s="42" t="s">
        <v>960</v>
      </c>
      <c r="G1632" s="43" t="s">
        <v>955</v>
      </c>
      <c r="H1632" s="43" t="s">
        <v>244</v>
      </c>
      <c r="I1632" s="61" t="s">
        <v>54</v>
      </c>
      <c r="J1632" s="41"/>
      <c r="K1632" s="41"/>
      <c r="L1632" s="51"/>
      <c r="M1632" s="51"/>
      <c r="N1632" s="52"/>
      <c r="O1632" s="61" t="s">
        <v>955</v>
      </c>
      <c r="P1632" s="68" t="s">
        <v>52</v>
      </c>
      <c r="Q1632" s="100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hidden="1" x14ac:dyDescent="0.25">
      <c r="A1633" s="58">
        <v>2116</v>
      </c>
      <c r="B1633" s="42" t="s">
        <v>965</v>
      </c>
      <c r="C1633" s="59">
        <v>1022602822318</v>
      </c>
      <c r="D1633" s="41">
        <v>65243</v>
      </c>
      <c r="E1633" s="41">
        <v>100</v>
      </c>
      <c r="F1633" s="42" t="s">
        <v>960</v>
      </c>
      <c r="G1633" s="43" t="s">
        <v>955</v>
      </c>
      <c r="H1633" s="43" t="s">
        <v>966</v>
      </c>
      <c r="I1633" s="61" t="s">
        <v>967</v>
      </c>
      <c r="J1633" s="41"/>
      <c r="K1633" s="41"/>
      <c r="L1633" s="51"/>
      <c r="M1633" s="51"/>
      <c r="N1633" s="52"/>
      <c r="O1633" s="61" t="s">
        <v>955</v>
      </c>
      <c r="P1633" s="68" t="s">
        <v>52</v>
      </c>
      <c r="Q1633" s="100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hidden="1" x14ac:dyDescent="0.25">
      <c r="A1634" s="58">
        <v>2117</v>
      </c>
      <c r="B1634" s="42" t="s">
        <v>971</v>
      </c>
      <c r="C1634" s="59">
        <v>1022602823517</v>
      </c>
      <c r="D1634" s="41">
        <v>65243</v>
      </c>
      <c r="E1634" s="41">
        <v>100</v>
      </c>
      <c r="F1634" s="42" t="s">
        <v>960</v>
      </c>
      <c r="G1634" s="43" t="s">
        <v>955</v>
      </c>
      <c r="H1634" s="43" t="s">
        <v>972</v>
      </c>
      <c r="I1634" s="61" t="s">
        <v>973</v>
      </c>
      <c r="J1634" s="41"/>
      <c r="K1634" s="41"/>
      <c r="L1634" s="51"/>
      <c r="M1634" s="51"/>
      <c r="N1634" s="52"/>
      <c r="O1634" s="61" t="s">
        <v>955</v>
      </c>
      <c r="P1634" s="68" t="s">
        <v>52</v>
      </c>
      <c r="Q1634" s="100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76.5" hidden="1" x14ac:dyDescent="0.25">
      <c r="A1635" s="58">
        <v>2145</v>
      </c>
      <c r="B1635" s="42" t="s">
        <v>954</v>
      </c>
      <c r="C1635" s="59">
        <v>1122651000900</v>
      </c>
      <c r="D1635" s="41">
        <v>75403</v>
      </c>
      <c r="E1635" s="41">
        <v>100</v>
      </c>
      <c r="F1635" s="42" t="s">
        <v>960</v>
      </c>
      <c r="G1635" s="43" t="s">
        <v>955</v>
      </c>
      <c r="H1635" s="43" t="s">
        <v>368</v>
      </c>
      <c r="I1635" s="61" t="s">
        <v>59</v>
      </c>
      <c r="J1635" s="41"/>
      <c r="K1635" s="41"/>
      <c r="L1635" s="51"/>
      <c r="M1635" s="51"/>
      <c r="N1635" s="52"/>
      <c r="O1635" s="61" t="s">
        <v>955</v>
      </c>
      <c r="P1635" s="68" t="s">
        <v>52</v>
      </c>
      <c r="Q1635" s="100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76.5" hidden="1" x14ac:dyDescent="0.25">
      <c r="A1636" s="58">
        <v>2182</v>
      </c>
      <c r="B1636" s="42" t="s">
        <v>976</v>
      </c>
      <c r="C1636" s="59">
        <v>1102651003993</v>
      </c>
      <c r="D1636" s="41">
        <v>75404</v>
      </c>
      <c r="E1636" s="41">
        <v>100</v>
      </c>
      <c r="F1636" s="42" t="s">
        <v>960</v>
      </c>
      <c r="G1636" s="43" t="s">
        <v>955</v>
      </c>
      <c r="H1636" s="43" t="s">
        <v>368</v>
      </c>
      <c r="I1636" s="61" t="s">
        <v>59</v>
      </c>
      <c r="J1636" s="41"/>
      <c r="K1636" s="41"/>
      <c r="L1636" s="51"/>
      <c r="M1636" s="51"/>
      <c r="N1636" s="52"/>
      <c r="O1636" s="61" t="s">
        <v>955</v>
      </c>
      <c r="P1636" s="68" t="s">
        <v>52</v>
      </c>
      <c r="Q1636" s="100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63.75" hidden="1" x14ac:dyDescent="0.25">
      <c r="A1637" s="58">
        <v>2183</v>
      </c>
      <c r="B1637" s="42" t="s">
        <v>958</v>
      </c>
      <c r="C1637" s="59">
        <v>1152651030630</v>
      </c>
      <c r="D1637" s="41">
        <v>75404</v>
      </c>
      <c r="E1637" s="41">
        <v>100</v>
      </c>
      <c r="F1637" s="42" t="s">
        <v>960</v>
      </c>
      <c r="G1637" s="43" t="s">
        <v>955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955</v>
      </c>
      <c r="P1637" s="68" t="s">
        <v>52</v>
      </c>
      <c r="Q1637" s="100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hidden="1" x14ac:dyDescent="0.25">
      <c r="A1638" s="58">
        <v>2184</v>
      </c>
      <c r="B1638" s="42" t="s">
        <v>962</v>
      </c>
      <c r="C1638" s="59">
        <v>1172651027251</v>
      </c>
      <c r="D1638" s="41">
        <v>75404</v>
      </c>
      <c r="E1638" s="41">
        <v>100</v>
      </c>
      <c r="F1638" s="42" t="s">
        <v>960</v>
      </c>
      <c r="G1638" s="43" t="s">
        <v>955</v>
      </c>
      <c r="H1638" s="43" t="s">
        <v>963</v>
      </c>
      <c r="I1638" s="61" t="s">
        <v>2873</v>
      </c>
      <c r="J1638" s="41"/>
      <c r="K1638" s="41"/>
      <c r="L1638" s="51"/>
      <c r="M1638" s="51"/>
      <c r="N1638" s="52"/>
      <c r="O1638" s="61" t="s">
        <v>955</v>
      </c>
      <c r="P1638" s="68" t="s">
        <v>52</v>
      </c>
      <c r="Q1638" s="100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hidden="1" x14ac:dyDescent="0.25">
      <c r="A1639" s="58">
        <v>2185</v>
      </c>
      <c r="B1639" s="42" t="s">
        <v>964</v>
      </c>
      <c r="C1639" s="59">
        <v>1192651019967</v>
      </c>
      <c r="D1639" s="41">
        <v>75404</v>
      </c>
      <c r="E1639" s="41">
        <v>100</v>
      </c>
      <c r="F1639" s="42" t="s">
        <v>960</v>
      </c>
      <c r="G1639" s="43" t="s">
        <v>955</v>
      </c>
      <c r="H1639" s="43" t="s">
        <v>181</v>
      </c>
      <c r="I1639" s="61" t="s">
        <v>2873</v>
      </c>
      <c r="J1639" s="41"/>
      <c r="K1639" s="41"/>
      <c r="L1639" s="51"/>
      <c r="M1639" s="51"/>
      <c r="N1639" s="52"/>
      <c r="O1639" s="61" t="s">
        <v>955</v>
      </c>
      <c r="P1639" s="68" t="s">
        <v>52</v>
      </c>
      <c r="Q1639" s="100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51" hidden="1" x14ac:dyDescent="0.25">
      <c r="A1640" s="58">
        <v>2186</v>
      </c>
      <c r="B1640" s="42" t="s">
        <v>978</v>
      </c>
      <c r="C1640" s="59">
        <v>1102651003982</v>
      </c>
      <c r="D1640" s="41">
        <v>75404</v>
      </c>
      <c r="E1640" s="41">
        <v>100</v>
      </c>
      <c r="F1640" s="42" t="s">
        <v>960</v>
      </c>
      <c r="G1640" s="43" t="s">
        <v>955</v>
      </c>
      <c r="H1640" s="43" t="s">
        <v>169</v>
      </c>
      <c r="I1640" s="61" t="s">
        <v>170</v>
      </c>
      <c r="J1640" s="41"/>
      <c r="K1640" s="41"/>
      <c r="L1640" s="51"/>
      <c r="M1640" s="51"/>
      <c r="N1640" s="52"/>
      <c r="O1640" s="61" t="s">
        <v>955</v>
      </c>
      <c r="P1640" s="68" t="s">
        <v>52</v>
      </c>
      <c r="Q1640" s="100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3.75" hidden="1" x14ac:dyDescent="0.25">
      <c r="A1641" s="58">
        <v>2187</v>
      </c>
      <c r="B1641" s="42" t="s">
        <v>956</v>
      </c>
      <c r="C1641" s="59">
        <v>1122651000911</v>
      </c>
      <c r="D1641" s="41">
        <v>75404</v>
      </c>
      <c r="E1641" s="41">
        <v>100</v>
      </c>
      <c r="F1641" s="42" t="s">
        <v>960</v>
      </c>
      <c r="G1641" s="43" t="s">
        <v>955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955</v>
      </c>
      <c r="P1641" s="68" t="s">
        <v>52</v>
      </c>
      <c r="Q1641" s="100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hidden="1" x14ac:dyDescent="0.25">
      <c r="A1642" s="58">
        <v>2146</v>
      </c>
      <c r="B1642" s="42" t="s">
        <v>979</v>
      </c>
      <c r="C1642" s="59">
        <v>1092644000525</v>
      </c>
      <c r="D1642" s="41">
        <v>75403</v>
      </c>
      <c r="E1642" s="41">
        <v>100</v>
      </c>
      <c r="F1642" s="42" t="s">
        <v>960</v>
      </c>
      <c r="G1642" s="43" t="s">
        <v>955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955</v>
      </c>
      <c r="P1642" s="68" t="s">
        <v>52</v>
      </c>
      <c r="Q1642" s="100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38.25" hidden="1" x14ac:dyDescent="0.25">
      <c r="A1643" s="58">
        <v>2188</v>
      </c>
      <c r="B1643" s="42" t="s">
        <v>1031</v>
      </c>
      <c r="C1643" s="59">
        <v>1102651004939</v>
      </c>
      <c r="D1643" s="41">
        <v>75404</v>
      </c>
      <c r="E1643" s="41">
        <v>100</v>
      </c>
      <c r="F1643" s="42" t="s">
        <v>960</v>
      </c>
      <c r="G1643" s="43" t="s">
        <v>955</v>
      </c>
      <c r="H1643" s="43" t="s">
        <v>144</v>
      </c>
      <c r="I1643" s="61" t="s">
        <v>66</v>
      </c>
      <c r="J1643" s="41"/>
      <c r="K1643" s="41"/>
      <c r="L1643" s="51"/>
      <c r="M1643" s="51"/>
      <c r="N1643" s="52"/>
      <c r="O1643" s="61" t="s">
        <v>955</v>
      </c>
      <c r="P1643" s="68" t="s">
        <v>52</v>
      </c>
      <c r="Q1643" s="100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38.25" hidden="1" x14ac:dyDescent="0.25">
      <c r="A1644" s="58">
        <v>2189</v>
      </c>
      <c r="B1644" s="42" t="s">
        <v>1025</v>
      </c>
      <c r="C1644" s="59">
        <v>1112651004289</v>
      </c>
      <c r="D1644" s="41">
        <v>75404</v>
      </c>
      <c r="E1644" s="41">
        <v>100</v>
      </c>
      <c r="F1644" s="42" t="s">
        <v>960</v>
      </c>
      <c r="G1644" s="43" t="s">
        <v>955</v>
      </c>
      <c r="H1644" s="43" t="s">
        <v>144</v>
      </c>
      <c r="I1644" s="61" t="s">
        <v>66</v>
      </c>
      <c r="J1644" s="41"/>
      <c r="K1644" s="41"/>
      <c r="L1644" s="51"/>
      <c r="M1644" s="51"/>
      <c r="N1644" s="52"/>
      <c r="O1644" s="61" t="s">
        <v>955</v>
      </c>
      <c r="P1644" s="68" t="s">
        <v>52</v>
      </c>
      <c r="Q1644" s="100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38.25" hidden="1" x14ac:dyDescent="0.25">
      <c r="A1645" s="58">
        <v>2190</v>
      </c>
      <c r="B1645" s="42" t="s">
        <v>1030</v>
      </c>
      <c r="C1645" s="59">
        <v>1112651005136</v>
      </c>
      <c r="D1645" s="41">
        <v>75404</v>
      </c>
      <c r="E1645" s="41">
        <v>100</v>
      </c>
      <c r="F1645" s="42" t="s">
        <v>960</v>
      </c>
      <c r="G1645" s="43" t="s">
        <v>955</v>
      </c>
      <c r="H1645" s="43" t="s">
        <v>144</v>
      </c>
      <c r="I1645" s="61" t="s">
        <v>66</v>
      </c>
      <c r="J1645" s="41"/>
      <c r="K1645" s="41"/>
      <c r="L1645" s="51"/>
      <c r="M1645" s="51"/>
      <c r="N1645" s="52"/>
      <c r="O1645" s="61" t="s">
        <v>955</v>
      </c>
      <c r="P1645" s="68" t="s">
        <v>52</v>
      </c>
      <c r="Q1645" s="100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hidden="1" x14ac:dyDescent="0.25">
      <c r="A1646" s="58">
        <v>2191</v>
      </c>
      <c r="B1646" s="42" t="s">
        <v>1029</v>
      </c>
      <c r="C1646" s="59">
        <v>1032601621381</v>
      </c>
      <c r="D1646" s="41">
        <v>75404</v>
      </c>
      <c r="E1646" s="41">
        <v>100</v>
      </c>
      <c r="F1646" s="42" t="s">
        <v>960</v>
      </c>
      <c r="G1646" s="43" t="s">
        <v>955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955</v>
      </c>
      <c r="P1646" s="68" t="s">
        <v>52</v>
      </c>
      <c r="Q1646" s="100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hidden="1" x14ac:dyDescent="0.25">
      <c r="A1647" s="58">
        <v>2192</v>
      </c>
      <c r="B1647" s="42" t="s">
        <v>1020</v>
      </c>
      <c r="C1647" s="59">
        <v>1062644003036</v>
      </c>
      <c r="D1647" s="41">
        <v>75404</v>
      </c>
      <c r="E1647" s="41">
        <v>100</v>
      </c>
      <c r="F1647" s="42" t="s">
        <v>960</v>
      </c>
      <c r="G1647" s="43" t="s">
        <v>955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955</v>
      </c>
      <c r="P1647" s="68" t="s">
        <v>52</v>
      </c>
      <c r="Q1647" s="100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hidden="1" x14ac:dyDescent="0.25">
      <c r="A1648" s="58">
        <v>2193</v>
      </c>
      <c r="B1648" s="42" t="s">
        <v>1033</v>
      </c>
      <c r="C1648" s="59">
        <v>1082644000504</v>
      </c>
      <c r="D1648" s="41">
        <v>75404</v>
      </c>
      <c r="E1648" s="41">
        <v>100</v>
      </c>
      <c r="F1648" s="42" t="s">
        <v>960</v>
      </c>
      <c r="G1648" s="43" t="s">
        <v>955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955</v>
      </c>
      <c r="P1648" s="68" t="s">
        <v>52</v>
      </c>
      <c r="Q1648" s="100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hidden="1" x14ac:dyDescent="0.25">
      <c r="A1649" s="58">
        <v>2194</v>
      </c>
      <c r="B1649" s="42" t="s">
        <v>1032</v>
      </c>
      <c r="C1649" s="59">
        <v>1082644000592</v>
      </c>
      <c r="D1649" s="41">
        <v>75404</v>
      </c>
      <c r="E1649" s="41">
        <v>100</v>
      </c>
      <c r="F1649" s="42" t="s">
        <v>960</v>
      </c>
      <c r="G1649" s="43" t="s">
        <v>955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955</v>
      </c>
      <c r="P1649" s="68" t="s">
        <v>52</v>
      </c>
      <c r="Q1649" s="100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hidden="1" x14ac:dyDescent="0.25">
      <c r="A1650" s="58">
        <v>2195</v>
      </c>
      <c r="B1650" s="42" t="s">
        <v>1023</v>
      </c>
      <c r="C1650" s="59">
        <v>1092644000305</v>
      </c>
      <c r="D1650" s="41">
        <v>75404</v>
      </c>
      <c r="E1650" s="41">
        <v>100</v>
      </c>
      <c r="F1650" s="42" t="s">
        <v>960</v>
      </c>
      <c r="G1650" s="43" t="s">
        <v>955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955</v>
      </c>
      <c r="P1650" s="68" t="s">
        <v>52</v>
      </c>
      <c r="Q1650" s="100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hidden="1" x14ac:dyDescent="0.25">
      <c r="A1651" s="58">
        <v>2196</v>
      </c>
      <c r="B1651" s="42" t="s">
        <v>1028</v>
      </c>
      <c r="C1651" s="59">
        <v>1102651002167</v>
      </c>
      <c r="D1651" s="41">
        <v>75404</v>
      </c>
      <c r="E1651" s="41">
        <v>100</v>
      </c>
      <c r="F1651" s="42" t="s">
        <v>960</v>
      </c>
      <c r="G1651" s="43" t="s">
        <v>955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955</v>
      </c>
      <c r="P1651" s="68" t="s">
        <v>52</v>
      </c>
      <c r="Q1651" s="100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hidden="1" x14ac:dyDescent="0.25">
      <c r="A1652" s="58">
        <v>2197</v>
      </c>
      <c r="B1652" s="42" t="s">
        <v>1024</v>
      </c>
      <c r="C1652" s="59">
        <v>1102651003894</v>
      </c>
      <c r="D1652" s="41">
        <v>75404</v>
      </c>
      <c r="E1652" s="41">
        <v>100</v>
      </c>
      <c r="F1652" s="42" t="s">
        <v>960</v>
      </c>
      <c r="G1652" s="43" t="s">
        <v>955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955</v>
      </c>
      <c r="P1652" s="68" t="s">
        <v>52</v>
      </c>
      <c r="Q1652" s="100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hidden="1" x14ac:dyDescent="0.25">
      <c r="A1653" s="58">
        <v>2198</v>
      </c>
      <c r="B1653" s="42" t="s">
        <v>1027</v>
      </c>
      <c r="C1653" s="59">
        <v>1102651004840</v>
      </c>
      <c r="D1653" s="41">
        <v>75404</v>
      </c>
      <c r="E1653" s="41">
        <v>100</v>
      </c>
      <c r="F1653" s="42" t="s">
        <v>960</v>
      </c>
      <c r="G1653" s="43" t="s">
        <v>955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955</v>
      </c>
      <c r="P1653" s="68" t="s">
        <v>52</v>
      </c>
      <c r="Q1653" s="100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hidden="1" x14ac:dyDescent="0.25">
      <c r="A1654" s="58">
        <v>2199</v>
      </c>
      <c r="B1654" s="42" t="s">
        <v>1026</v>
      </c>
      <c r="C1654" s="59">
        <v>1112651005279</v>
      </c>
      <c r="D1654" s="41">
        <v>75404</v>
      </c>
      <c r="E1654" s="41">
        <v>100</v>
      </c>
      <c r="F1654" s="42" t="s">
        <v>960</v>
      </c>
      <c r="G1654" s="43" t="s">
        <v>955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955</v>
      </c>
      <c r="P1654" s="68" t="s">
        <v>52</v>
      </c>
      <c r="Q1654" s="100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hidden="1" x14ac:dyDescent="0.25">
      <c r="A1655" s="58">
        <v>2200</v>
      </c>
      <c r="B1655" s="42" t="s">
        <v>1022</v>
      </c>
      <c r="C1655" s="59">
        <v>1112651035881</v>
      </c>
      <c r="D1655" s="41">
        <v>75404</v>
      </c>
      <c r="E1655" s="41">
        <v>100</v>
      </c>
      <c r="F1655" s="42" t="s">
        <v>960</v>
      </c>
      <c r="G1655" s="43" t="s">
        <v>955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955</v>
      </c>
      <c r="P1655" s="68" t="s">
        <v>52</v>
      </c>
      <c r="Q1655" s="100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38.25" hidden="1" x14ac:dyDescent="0.25">
      <c r="A1656" s="58">
        <v>2147</v>
      </c>
      <c r="B1656" s="42" t="s">
        <v>984</v>
      </c>
      <c r="C1656" s="59">
        <v>1062644011000</v>
      </c>
      <c r="D1656" s="41">
        <v>75403</v>
      </c>
      <c r="E1656" s="41">
        <v>100</v>
      </c>
      <c r="F1656" s="42" t="s">
        <v>960</v>
      </c>
      <c r="G1656" s="43" t="s">
        <v>955</v>
      </c>
      <c r="H1656" s="43" t="s">
        <v>231</v>
      </c>
      <c r="I1656" s="61" t="s">
        <v>65</v>
      </c>
      <c r="J1656" s="41"/>
      <c r="K1656" s="41"/>
      <c r="L1656" s="51"/>
      <c r="M1656" s="51"/>
      <c r="N1656" s="52"/>
      <c r="O1656" s="61" t="s">
        <v>955</v>
      </c>
      <c r="P1656" s="68" t="s">
        <v>52</v>
      </c>
      <c r="Q1656" s="100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38.25" hidden="1" x14ac:dyDescent="0.25">
      <c r="A1657" s="58">
        <v>2201</v>
      </c>
      <c r="B1657" s="42" t="s">
        <v>1034</v>
      </c>
      <c r="C1657" s="59">
        <v>1102651001694</v>
      </c>
      <c r="D1657" s="41">
        <v>75404</v>
      </c>
      <c r="E1657" s="41">
        <v>100</v>
      </c>
      <c r="F1657" s="42" t="s">
        <v>960</v>
      </c>
      <c r="G1657" s="43" t="s">
        <v>955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955</v>
      </c>
      <c r="P1657" s="68" t="s">
        <v>52</v>
      </c>
      <c r="Q1657" s="100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hidden="1" x14ac:dyDescent="0.25">
      <c r="A1658" s="58">
        <v>2148</v>
      </c>
      <c r="B1658" s="42" t="s">
        <v>959</v>
      </c>
      <c r="C1658" s="59">
        <v>1182651010850</v>
      </c>
      <c r="D1658" s="41">
        <v>75403</v>
      </c>
      <c r="E1658" s="41">
        <v>100</v>
      </c>
      <c r="F1658" s="42" t="s">
        <v>960</v>
      </c>
      <c r="G1658" s="43" t="s">
        <v>955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955</v>
      </c>
      <c r="P1658" s="68" t="s">
        <v>52</v>
      </c>
      <c r="Q1658" s="100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25.5" hidden="1" x14ac:dyDescent="0.25">
      <c r="A1659" s="58">
        <v>2149</v>
      </c>
      <c r="B1659" s="42" t="s">
        <v>975</v>
      </c>
      <c r="C1659" s="59">
        <v>1102644000161</v>
      </c>
      <c r="D1659" s="41">
        <v>75403</v>
      </c>
      <c r="E1659" s="41">
        <v>100</v>
      </c>
      <c r="F1659" s="42" t="s">
        <v>960</v>
      </c>
      <c r="G1659" s="43" t="s">
        <v>955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955</v>
      </c>
      <c r="P1659" s="68" t="s">
        <v>52</v>
      </c>
      <c r="Q1659" s="100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25.5" hidden="1" x14ac:dyDescent="0.25">
      <c r="A1660" s="58">
        <v>2202</v>
      </c>
      <c r="B1660" s="42" t="s">
        <v>977</v>
      </c>
      <c r="C1660" s="59">
        <v>1022602820470</v>
      </c>
      <c r="D1660" s="41">
        <v>75404</v>
      </c>
      <c r="E1660" s="41">
        <v>100</v>
      </c>
      <c r="F1660" s="42" t="s">
        <v>960</v>
      </c>
      <c r="G1660" s="43" t="s">
        <v>955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955</v>
      </c>
      <c r="P1660" s="68" t="s">
        <v>52</v>
      </c>
      <c r="Q1660" s="100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25.5" hidden="1" x14ac:dyDescent="0.25">
      <c r="A1661" s="58">
        <v>2203</v>
      </c>
      <c r="B1661" s="42" t="s">
        <v>2548</v>
      </c>
      <c r="C1661" s="59">
        <v>1162651054961</v>
      </c>
      <c r="D1661" s="41">
        <v>75404</v>
      </c>
      <c r="E1661" s="41">
        <v>100</v>
      </c>
      <c r="F1661" s="42" t="s">
        <v>960</v>
      </c>
      <c r="G1661" s="43" t="s">
        <v>955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955</v>
      </c>
      <c r="P1661" s="68" t="s">
        <v>52</v>
      </c>
      <c r="Q1661" s="100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25.5" hidden="1" x14ac:dyDescent="0.25">
      <c r="A1662" s="58">
        <v>2204</v>
      </c>
      <c r="B1662" s="42" t="s">
        <v>957</v>
      </c>
      <c r="C1662" s="59">
        <v>1122651000890</v>
      </c>
      <c r="D1662" s="41">
        <v>75404</v>
      </c>
      <c r="E1662" s="41">
        <v>100</v>
      </c>
      <c r="F1662" s="42" t="s">
        <v>960</v>
      </c>
      <c r="G1662" s="43" t="s">
        <v>955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955</v>
      </c>
      <c r="P1662" s="68" t="s">
        <v>52</v>
      </c>
      <c r="Q1662" s="100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hidden="1" x14ac:dyDescent="0.25">
      <c r="A1663" s="58">
        <v>2205</v>
      </c>
      <c r="B1663" s="42" t="s">
        <v>1021</v>
      </c>
      <c r="C1663" s="59">
        <v>1062644002992</v>
      </c>
      <c r="D1663" s="41">
        <v>75404</v>
      </c>
      <c r="E1663" s="41">
        <v>100</v>
      </c>
      <c r="F1663" s="42" t="s">
        <v>960</v>
      </c>
      <c r="G1663" s="43" t="s">
        <v>955</v>
      </c>
      <c r="H1663" s="43" t="s">
        <v>418</v>
      </c>
      <c r="I1663" s="61" t="s">
        <v>53</v>
      </c>
      <c r="J1663" s="41"/>
      <c r="K1663" s="41"/>
      <c r="L1663" s="51"/>
      <c r="M1663" s="51"/>
      <c r="N1663" s="52"/>
      <c r="O1663" s="61" t="s">
        <v>955</v>
      </c>
      <c r="P1663" s="68" t="s">
        <v>52</v>
      </c>
      <c r="Q1663" s="100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hidden="1" x14ac:dyDescent="0.25">
      <c r="A1664" s="58">
        <v>2118</v>
      </c>
      <c r="B1664" s="42" t="s">
        <v>974</v>
      </c>
      <c r="C1664" s="59">
        <v>1022602823957</v>
      </c>
      <c r="D1664" s="41">
        <v>65243</v>
      </c>
      <c r="E1664" s="41">
        <v>100</v>
      </c>
      <c r="F1664" s="42" t="s">
        <v>960</v>
      </c>
      <c r="G1664" s="43" t="s">
        <v>955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955</v>
      </c>
      <c r="P1664" s="68" t="s">
        <v>52</v>
      </c>
      <c r="Q1664" s="100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x14ac:dyDescent="0.25">
      <c r="A1665" s="58">
        <v>2208</v>
      </c>
      <c r="B1665" s="42" t="s">
        <v>1051</v>
      </c>
      <c r="C1665" s="59">
        <v>1022602422820</v>
      </c>
      <c r="D1665" s="41">
        <v>75403</v>
      </c>
      <c r="E1665" s="41">
        <v>100</v>
      </c>
      <c r="F1665" s="42" t="s">
        <v>2676</v>
      </c>
      <c r="G1665" s="43" t="s">
        <v>1047</v>
      </c>
      <c r="H1665" s="43" t="s">
        <v>4</v>
      </c>
      <c r="I1665" s="61" t="s">
        <v>55</v>
      </c>
      <c r="J1665" s="110">
        <v>44530.82</v>
      </c>
      <c r="K1665" s="110">
        <v>0</v>
      </c>
      <c r="L1665" s="111">
        <v>15.34</v>
      </c>
      <c r="M1665" s="111">
        <v>13.48</v>
      </c>
      <c r="N1665" s="52"/>
      <c r="O1665" s="61" t="s">
        <v>1047</v>
      </c>
      <c r="P1665" s="68" t="s">
        <v>52</v>
      </c>
      <c r="Q1665" s="100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x14ac:dyDescent="0.25">
      <c r="A1666" s="58">
        <v>2223</v>
      </c>
      <c r="B1666" s="42" t="s">
        <v>1053</v>
      </c>
      <c r="C1666" s="59">
        <v>1022602422336</v>
      </c>
      <c r="D1666" s="41">
        <v>75404</v>
      </c>
      <c r="E1666" s="41">
        <v>100</v>
      </c>
      <c r="F1666" s="42" t="s">
        <v>2676</v>
      </c>
      <c r="G1666" s="43" t="s">
        <v>1047</v>
      </c>
      <c r="H1666" s="43" t="s">
        <v>4</v>
      </c>
      <c r="I1666" s="61" t="s">
        <v>55</v>
      </c>
      <c r="J1666" s="110">
        <f>19887.78-K1666</f>
        <v>18883.669999999998</v>
      </c>
      <c r="K1666" s="111">
        <v>1004.11</v>
      </c>
      <c r="L1666" s="111">
        <v>17.61</v>
      </c>
      <c r="M1666" s="112">
        <v>12.72</v>
      </c>
      <c r="N1666" s="52"/>
      <c r="O1666" s="61" t="s">
        <v>1047</v>
      </c>
      <c r="P1666" s="68" t="s">
        <v>52</v>
      </c>
      <c r="Q1666" s="100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x14ac:dyDescent="0.25">
      <c r="A1667" s="58">
        <v>2224</v>
      </c>
      <c r="B1667" s="42" t="s">
        <v>1056</v>
      </c>
      <c r="C1667" s="59">
        <v>1022602423271</v>
      </c>
      <c r="D1667" s="41">
        <v>75404</v>
      </c>
      <c r="E1667" s="41">
        <v>100</v>
      </c>
      <c r="F1667" s="42" t="s">
        <v>2676</v>
      </c>
      <c r="G1667" s="43" t="s">
        <v>1047</v>
      </c>
      <c r="H1667" s="43" t="s">
        <v>4</v>
      </c>
      <c r="I1667" s="61" t="s">
        <v>55</v>
      </c>
      <c r="J1667" s="110">
        <f>16557.06-K1667</f>
        <v>15993.140000000001</v>
      </c>
      <c r="K1667" s="111">
        <v>563.91999999999996</v>
      </c>
      <c r="L1667" s="111">
        <v>11.09</v>
      </c>
      <c r="M1667" s="112">
        <v>9.86</v>
      </c>
      <c r="N1667" s="52"/>
      <c r="O1667" s="61" t="s">
        <v>1047</v>
      </c>
      <c r="P1667" s="68" t="s">
        <v>52</v>
      </c>
      <c r="Q1667" s="100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x14ac:dyDescent="0.25">
      <c r="A1668" s="58">
        <v>2225</v>
      </c>
      <c r="B1668" s="42" t="s">
        <v>1050</v>
      </c>
      <c r="C1668" s="59">
        <v>1022602423381</v>
      </c>
      <c r="D1668" s="41">
        <v>75404</v>
      </c>
      <c r="E1668" s="41">
        <v>100</v>
      </c>
      <c r="F1668" s="42" t="s">
        <v>2676</v>
      </c>
      <c r="G1668" s="43" t="s">
        <v>1047</v>
      </c>
      <c r="H1668" s="43" t="s">
        <v>4</v>
      </c>
      <c r="I1668" s="61" t="s">
        <v>55</v>
      </c>
      <c r="J1668" s="110">
        <f>8415.88-K1668</f>
        <v>8148.0299999999988</v>
      </c>
      <c r="K1668" s="111">
        <v>267.85000000000002</v>
      </c>
      <c r="L1668" s="111">
        <v>4.5999999999999996</v>
      </c>
      <c r="M1668" s="112">
        <v>5.39</v>
      </c>
      <c r="N1668" s="52"/>
      <c r="O1668" s="61" t="s">
        <v>1047</v>
      </c>
      <c r="P1668" s="68" t="s">
        <v>52</v>
      </c>
      <c r="Q1668" s="100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x14ac:dyDescent="0.25">
      <c r="A1669" s="58">
        <v>2226</v>
      </c>
      <c r="B1669" s="42" t="s">
        <v>1052</v>
      </c>
      <c r="C1669" s="59">
        <v>1022602424096</v>
      </c>
      <c r="D1669" s="41">
        <v>75404</v>
      </c>
      <c r="E1669" s="41">
        <v>100</v>
      </c>
      <c r="F1669" s="42" t="s">
        <v>2676</v>
      </c>
      <c r="G1669" s="43" t="s">
        <v>1047</v>
      </c>
      <c r="H1669" s="43" t="s">
        <v>4</v>
      </c>
      <c r="I1669" s="61" t="s">
        <v>55</v>
      </c>
      <c r="J1669" s="110">
        <f>21935.11-K1669</f>
        <v>21196.720000000001</v>
      </c>
      <c r="K1669" s="111">
        <v>738.39</v>
      </c>
      <c r="L1669" s="111">
        <v>11.67</v>
      </c>
      <c r="M1669" s="112">
        <v>12.22</v>
      </c>
      <c r="N1669" s="52"/>
      <c r="O1669" s="61" t="s">
        <v>1047</v>
      </c>
      <c r="P1669" s="68" t="s">
        <v>52</v>
      </c>
      <c r="Q1669" s="100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x14ac:dyDescent="0.25">
      <c r="A1670" s="58">
        <v>2227</v>
      </c>
      <c r="B1670" s="42" t="s">
        <v>1054</v>
      </c>
      <c r="C1670" s="59">
        <v>1022602424118</v>
      </c>
      <c r="D1670" s="41">
        <v>75404</v>
      </c>
      <c r="E1670" s="41">
        <v>100</v>
      </c>
      <c r="F1670" s="42" t="s">
        <v>2676</v>
      </c>
      <c r="G1670" s="43" t="s">
        <v>1047</v>
      </c>
      <c r="H1670" s="43" t="s">
        <v>4</v>
      </c>
      <c r="I1670" s="61" t="s">
        <v>55</v>
      </c>
      <c r="J1670" s="110">
        <f>32141.62-K1670</f>
        <v>30137.35</v>
      </c>
      <c r="K1670" s="111">
        <v>2004.27</v>
      </c>
      <c r="L1670" s="111">
        <v>15.86</v>
      </c>
      <c r="M1670" s="112">
        <v>17.27</v>
      </c>
      <c r="N1670" s="52"/>
      <c r="O1670" s="61" t="s">
        <v>1047</v>
      </c>
      <c r="P1670" s="68" t="s">
        <v>52</v>
      </c>
      <c r="Q1670" s="100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x14ac:dyDescent="0.25">
      <c r="A1671" s="58">
        <v>2228</v>
      </c>
      <c r="B1671" s="42" t="s">
        <v>1059</v>
      </c>
      <c r="C1671" s="59">
        <v>1022602424130</v>
      </c>
      <c r="D1671" s="41">
        <v>75404</v>
      </c>
      <c r="E1671" s="41">
        <v>100</v>
      </c>
      <c r="F1671" s="42" t="s">
        <v>2676</v>
      </c>
      <c r="G1671" s="43" t="s">
        <v>1047</v>
      </c>
      <c r="H1671" s="43" t="s">
        <v>4</v>
      </c>
      <c r="I1671" s="61" t="s">
        <v>55</v>
      </c>
      <c r="J1671" s="110">
        <f>4288.118-K1671</f>
        <v>4128.9780000000001</v>
      </c>
      <c r="K1671" s="111">
        <v>159.13999999999999</v>
      </c>
      <c r="L1671" s="111">
        <v>1.34</v>
      </c>
      <c r="M1671" s="112">
        <v>1.18</v>
      </c>
      <c r="N1671" s="52"/>
      <c r="O1671" s="61" t="s">
        <v>1047</v>
      </c>
      <c r="P1671" s="68" t="s">
        <v>52</v>
      </c>
      <c r="Q1671" s="100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x14ac:dyDescent="0.25">
      <c r="A1672" s="58">
        <v>2229</v>
      </c>
      <c r="B1672" s="42" t="s">
        <v>1058</v>
      </c>
      <c r="C1672" s="59">
        <v>1022602424140</v>
      </c>
      <c r="D1672" s="41">
        <v>75404</v>
      </c>
      <c r="E1672" s="41">
        <v>100</v>
      </c>
      <c r="F1672" s="42" t="s">
        <v>2676</v>
      </c>
      <c r="G1672" s="43" t="s">
        <v>1047</v>
      </c>
      <c r="H1672" s="43" t="s">
        <v>4</v>
      </c>
      <c r="I1672" s="61" t="s">
        <v>55</v>
      </c>
      <c r="J1672" s="110">
        <f>7710.01-K1672</f>
        <v>7463.7800000000007</v>
      </c>
      <c r="K1672" s="111">
        <v>246.23</v>
      </c>
      <c r="L1672" s="111">
        <v>4.0199999999999996</v>
      </c>
      <c r="M1672" s="112">
        <v>5.05</v>
      </c>
      <c r="N1672" s="52"/>
      <c r="O1672" s="61" t="s">
        <v>1047</v>
      </c>
      <c r="P1672" s="68" t="s">
        <v>52</v>
      </c>
      <c r="Q1672" s="100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x14ac:dyDescent="0.25">
      <c r="A1673" s="58">
        <v>2230</v>
      </c>
      <c r="B1673" s="42" t="s">
        <v>1055</v>
      </c>
      <c r="C1673" s="59">
        <v>1022602424756</v>
      </c>
      <c r="D1673" s="41">
        <v>75404</v>
      </c>
      <c r="E1673" s="41">
        <v>100</v>
      </c>
      <c r="F1673" s="42" t="s">
        <v>2676</v>
      </c>
      <c r="G1673" s="43" t="s">
        <v>1047</v>
      </c>
      <c r="H1673" s="43" t="s">
        <v>4</v>
      </c>
      <c r="I1673" s="61" t="s">
        <v>55</v>
      </c>
      <c r="J1673" s="110">
        <f>17635.64-K1673</f>
        <v>16941.259999999998</v>
      </c>
      <c r="K1673" s="111">
        <v>694.38</v>
      </c>
      <c r="L1673" s="111">
        <v>11.12</v>
      </c>
      <c r="M1673" s="112">
        <v>11.71</v>
      </c>
      <c r="N1673" s="52"/>
      <c r="O1673" s="61" t="s">
        <v>1047</v>
      </c>
      <c r="P1673" s="68" t="s">
        <v>52</v>
      </c>
      <c r="Q1673" s="100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x14ac:dyDescent="0.25">
      <c r="A1674" s="58">
        <v>2231</v>
      </c>
      <c r="B1674" s="42" t="s">
        <v>1057</v>
      </c>
      <c r="C1674" s="59">
        <v>1022602425240</v>
      </c>
      <c r="D1674" s="41">
        <v>75404</v>
      </c>
      <c r="E1674" s="41">
        <v>100</v>
      </c>
      <c r="F1674" s="42" t="s">
        <v>2676</v>
      </c>
      <c r="G1674" s="43" t="s">
        <v>1047</v>
      </c>
      <c r="H1674" s="43" t="s">
        <v>4</v>
      </c>
      <c r="I1674" s="61" t="s">
        <v>55</v>
      </c>
      <c r="J1674" s="110">
        <f>10914.39-K1674</f>
        <v>10576.56</v>
      </c>
      <c r="K1674" s="111">
        <v>337.83</v>
      </c>
      <c r="L1674" s="111">
        <v>7.35</v>
      </c>
      <c r="M1674" s="112">
        <v>11.12</v>
      </c>
      <c r="N1674" s="52"/>
      <c r="O1674" s="61" t="s">
        <v>1047</v>
      </c>
      <c r="P1674" s="68" t="s">
        <v>52</v>
      </c>
      <c r="Q1674" s="100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x14ac:dyDescent="0.25">
      <c r="A1675" s="58">
        <v>2209</v>
      </c>
      <c r="B1675" s="42" t="s">
        <v>1061</v>
      </c>
      <c r="C1675" s="59">
        <v>1022602424151</v>
      </c>
      <c r="D1675" s="41">
        <v>75403</v>
      </c>
      <c r="E1675" s="41">
        <v>100</v>
      </c>
      <c r="F1675" s="42" t="s">
        <v>2676</v>
      </c>
      <c r="G1675" s="43" t="s">
        <v>1047</v>
      </c>
      <c r="H1675" s="43" t="s">
        <v>5</v>
      </c>
      <c r="I1675" s="61" t="s">
        <v>61</v>
      </c>
      <c r="J1675" s="110">
        <v>44530.82</v>
      </c>
      <c r="K1675" s="111">
        <v>0</v>
      </c>
      <c r="L1675" s="111">
        <v>26.42</v>
      </c>
      <c r="M1675" s="112">
        <v>24.47</v>
      </c>
      <c r="N1675" s="52"/>
      <c r="O1675" s="61" t="s">
        <v>1047</v>
      </c>
      <c r="P1675" s="68" t="s">
        <v>52</v>
      </c>
      <c r="Q1675" s="100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x14ac:dyDescent="0.25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2676</v>
      </c>
      <c r="G1676" s="43" t="s">
        <v>1047</v>
      </c>
      <c r="H1676" s="43" t="s">
        <v>5</v>
      </c>
      <c r="I1676" s="61" t="s">
        <v>61</v>
      </c>
      <c r="J1676" s="110">
        <v>31531.08</v>
      </c>
      <c r="K1676" s="111">
        <v>0</v>
      </c>
      <c r="L1676" s="111">
        <v>7</v>
      </c>
      <c r="M1676" s="112">
        <v>9.98</v>
      </c>
      <c r="N1676" s="52"/>
      <c r="O1676" s="61" t="s">
        <v>1047</v>
      </c>
      <c r="P1676" s="68" t="s">
        <v>52</v>
      </c>
      <c r="Q1676" s="100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x14ac:dyDescent="0.25">
      <c r="A1677" s="58">
        <v>2232</v>
      </c>
      <c r="B1677" s="42" t="s">
        <v>1797</v>
      </c>
      <c r="C1677" s="59">
        <v>1022602424020</v>
      </c>
      <c r="D1677" s="41">
        <v>75404</v>
      </c>
      <c r="E1677" s="41">
        <v>100</v>
      </c>
      <c r="F1677" s="42" t="s">
        <v>2676</v>
      </c>
      <c r="G1677" s="43" t="s">
        <v>1047</v>
      </c>
      <c r="H1677" s="43" t="s">
        <v>260</v>
      </c>
      <c r="I1677" s="61" t="s">
        <v>61</v>
      </c>
      <c r="J1677" s="110">
        <f>10926.13-K1677</f>
        <v>10759.119999999999</v>
      </c>
      <c r="K1677" s="111">
        <v>167.01</v>
      </c>
      <c r="L1677" s="111">
        <v>2.1800000000000002</v>
      </c>
      <c r="M1677" s="112">
        <v>2.25</v>
      </c>
      <c r="N1677" s="52"/>
      <c r="O1677" s="61" t="s">
        <v>1047</v>
      </c>
      <c r="P1677" s="68" t="s">
        <v>52</v>
      </c>
      <c r="Q1677" s="100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x14ac:dyDescent="0.25">
      <c r="A1678" s="58">
        <v>2233</v>
      </c>
      <c r="B1678" s="42" t="s">
        <v>1063</v>
      </c>
      <c r="C1678" s="59">
        <v>1022602423964</v>
      </c>
      <c r="D1678" s="41">
        <v>75404</v>
      </c>
      <c r="E1678" s="41">
        <v>100</v>
      </c>
      <c r="F1678" s="42" t="s">
        <v>2676</v>
      </c>
      <c r="G1678" s="43" t="s">
        <v>1047</v>
      </c>
      <c r="H1678" s="43" t="s">
        <v>5</v>
      </c>
      <c r="I1678" s="61" t="s">
        <v>61</v>
      </c>
      <c r="J1678" s="110">
        <f>25508.33-K1678</f>
        <v>24711.83</v>
      </c>
      <c r="K1678" s="111">
        <v>796.5</v>
      </c>
      <c r="L1678" s="111">
        <v>6.77</v>
      </c>
      <c r="M1678" s="112">
        <v>8.51</v>
      </c>
      <c r="N1678" s="52"/>
      <c r="O1678" s="61" t="s">
        <v>1047</v>
      </c>
      <c r="P1678" s="68" t="s">
        <v>52</v>
      </c>
      <c r="Q1678" s="100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x14ac:dyDescent="0.25">
      <c r="A1679" s="58">
        <v>2234</v>
      </c>
      <c r="B1679" s="42" t="s">
        <v>1062</v>
      </c>
      <c r="C1679" s="59">
        <v>1022602423986</v>
      </c>
      <c r="D1679" s="41">
        <v>75404</v>
      </c>
      <c r="E1679" s="41">
        <v>100</v>
      </c>
      <c r="F1679" s="42" t="s">
        <v>2676</v>
      </c>
      <c r="G1679" s="43" t="s">
        <v>1047</v>
      </c>
      <c r="H1679" s="43" t="s">
        <v>5</v>
      </c>
      <c r="I1679" s="61" t="s">
        <v>61</v>
      </c>
      <c r="J1679" s="110">
        <f>21038.82-K1679</f>
        <v>20603.64</v>
      </c>
      <c r="K1679" s="111">
        <v>435.18</v>
      </c>
      <c r="L1679" s="111">
        <v>5.71</v>
      </c>
      <c r="M1679" s="112">
        <v>4.46</v>
      </c>
      <c r="N1679" s="52"/>
      <c r="O1679" s="61" t="s">
        <v>1047</v>
      </c>
      <c r="P1679" s="68" t="s">
        <v>52</v>
      </c>
      <c r="Q1679" s="100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x14ac:dyDescent="0.25">
      <c r="A1680" s="58">
        <v>2235</v>
      </c>
      <c r="B1680" s="42" t="s">
        <v>213</v>
      </c>
      <c r="C1680" s="59">
        <v>1022602424041</v>
      </c>
      <c r="D1680" s="41">
        <v>75404</v>
      </c>
      <c r="E1680" s="41">
        <v>100</v>
      </c>
      <c r="F1680" s="42" t="s">
        <v>2676</v>
      </c>
      <c r="G1680" s="43" t="s">
        <v>1047</v>
      </c>
      <c r="H1680" s="43" t="s">
        <v>5</v>
      </c>
      <c r="I1680" s="61" t="s">
        <v>61</v>
      </c>
      <c r="J1680" s="110">
        <f>24148.03-K1680</f>
        <v>23360.18</v>
      </c>
      <c r="K1680" s="111">
        <v>787.85</v>
      </c>
      <c r="L1680" s="111">
        <v>8.51</v>
      </c>
      <c r="M1680" s="112">
        <v>5.93</v>
      </c>
      <c r="N1680" s="52"/>
      <c r="O1680" s="61" t="s">
        <v>1047</v>
      </c>
      <c r="P1680" s="68" t="s">
        <v>52</v>
      </c>
      <c r="Q1680" s="100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x14ac:dyDescent="0.25">
      <c r="A1681" s="58">
        <v>2236</v>
      </c>
      <c r="B1681" s="42" t="s">
        <v>211</v>
      </c>
      <c r="C1681" s="59">
        <v>1022602424052</v>
      </c>
      <c r="D1681" s="41">
        <v>75404</v>
      </c>
      <c r="E1681" s="41">
        <v>100</v>
      </c>
      <c r="F1681" s="42" t="s">
        <v>2676</v>
      </c>
      <c r="G1681" s="43" t="s">
        <v>1047</v>
      </c>
      <c r="H1681" s="43" t="s">
        <v>5</v>
      </c>
      <c r="I1681" s="61" t="s">
        <v>61</v>
      </c>
      <c r="J1681" s="110">
        <f>76892.96-K1681</f>
        <v>75860.33</v>
      </c>
      <c r="K1681" s="111">
        <v>1032.6300000000001</v>
      </c>
      <c r="L1681" s="111">
        <v>16.079999999999998</v>
      </c>
      <c r="M1681" s="112">
        <v>12.56</v>
      </c>
      <c r="N1681" s="52"/>
      <c r="O1681" s="61" t="s">
        <v>1047</v>
      </c>
      <c r="P1681" s="68" t="s">
        <v>52</v>
      </c>
      <c r="Q1681" s="100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x14ac:dyDescent="0.25">
      <c r="A1682" s="58">
        <v>2237</v>
      </c>
      <c r="B1682" s="42" t="s">
        <v>212</v>
      </c>
      <c r="C1682" s="59">
        <v>1022602424063</v>
      </c>
      <c r="D1682" s="41">
        <v>75404</v>
      </c>
      <c r="E1682" s="41">
        <v>100</v>
      </c>
      <c r="F1682" s="42" t="s">
        <v>2676</v>
      </c>
      <c r="G1682" s="43" t="s">
        <v>1047</v>
      </c>
      <c r="H1682" s="43" t="s">
        <v>5</v>
      </c>
      <c r="I1682" s="61" t="s">
        <v>61</v>
      </c>
      <c r="J1682" s="110">
        <f>18925.84-K1682</f>
        <v>18400.63</v>
      </c>
      <c r="K1682" s="111">
        <v>525.21</v>
      </c>
      <c r="L1682" s="111">
        <v>6.79</v>
      </c>
      <c r="M1682" s="112">
        <v>3.4</v>
      </c>
      <c r="N1682" s="52"/>
      <c r="O1682" s="61" t="s">
        <v>1047</v>
      </c>
      <c r="P1682" s="68" t="s">
        <v>52</v>
      </c>
      <c r="Q1682" s="100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x14ac:dyDescent="0.25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2676</v>
      </c>
      <c r="G1683" s="43" t="s">
        <v>1047</v>
      </c>
      <c r="H1683" s="43" t="s">
        <v>5</v>
      </c>
      <c r="I1683" s="61" t="s">
        <v>61</v>
      </c>
      <c r="J1683" s="110">
        <f>55382.37-K1683</f>
        <v>53255.490000000005</v>
      </c>
      <c r="K1683" s="111">
        <f>1971.88+155</f>
        <v>2126.88</v>
      </c>
      <c r="L1683" s="111">
        <v>15.15</v>
      </c>
      <c r="M1683" s="112">
        <v>21.02</v>
      </c>
      <c r="N1683" s="52"/>
      <c r="O1683" s="61" t="s">
        <v>1047</v>
      </c>
      <c r="P1683" s="68" t="s">
        <v>52</v>
      </c>
      <c r="Q1683" s="100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x14ac:dyDescent="0.25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2676</v>
      </c>
      <c r="G1684" s="43" t="s">
        <v>1047</v>
      </c>
      <c r="H1684" s="43" t="s">
        <v>5</v>
      </c>
      <c r="I1684" s="61" t="s">
        <v>61</v>
      </c>
      <c r="J1684" s="110">
        <f>23771.54-K1684</f>
        <v>22919.8</v>
      </c>
      <c r="K1684" s="111">
        <v>851.74</v>
      </c>
      <c r="L1684" s="111">
        <v>5.39</v>
      </c>
      <c r="M1684" s="112">
        <v>7.42</v>
      </c>
      <c r="N1684" s="52"/>
      <c r="O1684" s="61" t="s">
        <v>1047</v>
      </c>
      <c r="P1684" s="68" t="s">
        <v>52</v>
      </c>
      <c r="Q1684" s="100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38.25" x14ac:dyDescent="0.25">
      <c r="A1685" s="58">
        <v>2211</v>
      </c>
      <c r="B1685" s="42" t="s">
        <v>1779</v>
      </c>
      <c r="C1685" s="59">
        <v>1022602420554</v>
      </c>
      <c r="D1685" s="41">
        <v>75403</v>
      </c>
      <c r="E1685" s="41">
        <v>100</v>
      </c>
      <c r="F1685" s="42" t="s">
        <v>2676</v>
      </c>
      <c r="G1685" s="43" t="s">
        <v>1047</v>
      </c>
      <c r="H1685" s="43" t="s">
        <v>124</v>
      </c>
      <c r="I1685" s="61" t="s">
        <v>54</v>
      </c>
      <c r="J1685" s="110">
        <v>12789</v>
      </c>
      <c r="K1685" s="111">
        <v>0</v>
      </c>
      <c r="L1685" s="111">
        <v>100</v>
      </c>
      <c r="M1685" s="111">
        <v>100</v>
      </c>
      <c r="N1685" s="52"/>
      <c r="O1685" s="61" t="s">
        <v>1047</v>
      </c>
      <c r="P1685" s="68" t="s">
        <v>52</v>
      </c>
      <c r="Q1685" s="100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45" x14ac:dyDescent="0.25">
      <c r="A1686" s="58">
        <v>2212</v>
      </c>
      <c r="B1686" s="42" t="s">
        <v>1048</v>
      </c>
      <c r="C1686" s="59">
        <v>1172651000334</v>
      </c>
      <c r="D1686" s="41">
        <v>75403</v>
      </c>
      <c r="E1686" s="41">
        <v>100</v>
      </c>
      <c r="F1686" s="42" t="s">
        <v>2676</v>
      </c>
      <c r="G1686" s="43" t="s">
        <v>1047</v>
      </c>
      <c r="H1686" s="43" t="s">
        <v>124</v>
      </c>
      <c r="I1686" s="61" t="s">
        <v>54</v>
      </c>
      <c r="J1686" s="110">
        <v>5887.67</v>
      </c>
      <c r="K1686" s="110">
        <v>0</v>
      </c>
      <c r="L1686" s="111">
        <v>100</v>
      </c>
      <c r="M1686" s="111">
        <v>100</v>
      </c>
      <c r="N1686" s="52"/>
      <c r="O1686" s="61" t="s">
        <v>1047</v>
      </c>
      <c r="P1686" s="68" t="s">
        <v>52</v>
      </c>
      <c r="Q1686" s="100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38.25" x14ac:dyDescent="0.25">
      <c r="A1687" s="58">
        <v>2240</v>
      </c>
      <c r="B1687" s="42" t="s">
        <v>361</v>
      </c>
      <c r="C1687" s="59">
        <v>1022602424030</v>
      </c>
      <c r="D1687" s="41">
        <v>75404</v>
      </c>
      <c r="E1687" s="41">
        <v>100</v>
      </c>
      <c r="F1687" s="42" t="s">
        <v>2676</v>
      </c>
      <c r="G1687" s="43" t="s">
        <v>1047</v>
      </c>
      <c r="H1687" s="43" t="s">
        <v>124</v>
      </c>
      <c r="I1687" s="61" t="s">
        <v>54</v>
      </c>
      <c r="J1687" s="110">
        <v>9983.9500000000007</v>
      </c>
      <c r="K1687" s="110">
        <v>0</v>
      </c>
      <c r="L1687" s="111">
        <v>0</v>
      </c>
      <c r="M1687" s="111">
        <v>100</v>
      </c>
      <c r="N1687" s="52"/>
      <c r="O1687" s="61" t="s">
        <v>1047</v>
      </c>
      <c r="P1687" s="68" t="s">
        <v>52</v>
      </c>
      <c r="Q1687" s="100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76.5" x14ac:dyDescent="0.25">
      <c r="A1688" s="58">
        <v>2213</v>
      </c>
      <c r="B1688" s="107" t="s">
        <v>2477</v>
      </c>
      <c r="C1688" s="59">
        <v>1132651000570</v>
      </c>
      <c r="D1688" s="108">
        <v>75403</v>
      </c>
      <c r="E1688" s="108">
        <v>100</v>
      </c>
      <c r="F1688" s="107" t="s">
        <v>2676</v>
      </c>
      <c r="G1688" s="109" t="s">
        <v>1047</v>
      </c>
      <c r="H1688" s="109" t="s">
        <v>368</v>
      </c>
      <c r="I1688" s="61" t="s">
        <v>59</v>
      </c>
      <c r="J1688" s="110">
        <v>8182</v>
      </c>
      <c r="K1688" s="110">
        <v>0</v>
      </c>
      <c r="L1688" s="111">
        <v>100</v>
      </c>
      <c r="M1688" s="111">
        <v>100</v>
      </c>
      <c r="N1688" s="52"/>
      <c r="O1688" s="61" t="s">
        <v>1047</v>
      </c>
      <c r="P1688" s="68" t="s">
        <v>52</v>
      </c>
      <c r="Q1688" s="100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x14ac:dyDescent="0.25">
      <c r="A1689" s="58">
        <v>2241</v>
      </c>
      <c r="B1689" s="42" t="s">
        <v>2726</v>
      </c>
      <c r="C1689" s="59">
        <v>1212600005925</v>
      </c>
      <c r="D1689" s="41">
        <v>75404</v>
      </c>
      <c r="E1689" s="41">
        <v>100</v>
      </c>
      <c r="F1689" s="42" t="s">
        <v>2676</v>
      </c>
      <c r="G1689" s="43" t="s">
        <v>1047</v>
      </c>
      <c r="H1689" s="43" t="s">
        <v>406</v>
      </c>
      <c r="I1689" s="62" t="s">
        <v>2872</v>
      </c>
      <c r="J1689" s="110">
        <v>12234</v>
      </c>
      <c r="K1689" s="110">
        <v>0</v>
      </c>
      <c r="L1689" s="111">
        <v>100</v>
      </c>
      <c r="M1689" s="111">
        <v>100</v>
      </c>
      <c r="N1689" s="52" t="s">
        <v>2741</v>
      </c>
      <c r="O1689" s="61" t="s">
        <v>1047</v>
      </c>
      <c r="P1689" s="68" t="s">
        <v>52</v>
      </c>
      <c r="Q1689" s="100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x14ac:dyDescent="0.25">
      <c r="A1690" s="58">
        <v>2242</v>
      </c>
      <c r="B1690" s="42" t="s">
        <v>2727</v>
      </c>
      <c r="C1690" s="60">
        <v>1212600006002</v>
      </c>
      <c r="D1690" s="41">
        <v>75404</v>
      </c>
      <c r="E1690" s="41">
        <v>100</v>
      </c>
      <c r="F1690" s="42" t="s">
        <v>2676</v>
      </c>
      <c r="G1690" s="43" t="s">
        <v>1047</v>
      </c>
      <c r="H1690" s="43" t="s">
        <v>406</v>
      </c>
      <c r="I1690" s="62" t="s">
        <v>2872</v>
      </c>
      <c r="J1690" s="110">
        <v>7170.6</v>
      </c>
      <c r="K1690" s="110">
        <v>0</v>
      </c>
      <c r="L1690" s="111">
        <v>100</v>
      </c>
      <c r="M1690" s="111">
        <v>100</v>
      </c>
      <c r="N1690" s="52" t="s">
        <v>2742</v>
      </c>
      <c r="O1690" s="61" t="s">
        <v>1047</v>
      </c>
      <c r="P1690" s="68" t="s">
        <v>52</v>
      </c>
      <c r="Q1690" s="100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51" x14ac:dyDescent="0.25">
      <c r="A1691" s="58">
        <v>2214</v>
      </c>
      <c r="B1691" s="42" t="s">
        <v>2877</v>
      </c>
      <c r="C1691" s="59">
        <v>1142651025747</v>
      </c>
      <c r="D1691" s="41">
        <v>75403</v>
      </c>
      <c r="E1691" s="41">
        <v>100</v>
      </c>
      <c r="F1691" s="42" t="s">
        <v>2676</v>
      </c>
      <c r="G1691" s="43" t="s">
        <v>1047</v>
      </c>
      <c r="H1691" s="43" t="s">
        <v>7</v>
      </c>
      <c r="I1691" s="61" t="s">
        <v>60</v>
      </c>
      <c r="J1691" s="110">
        <v>14142</v>
      </c>
      <c r="K1691" s="110">
        <v>0</v>
      </c>
      <c r="L1691" s="111">
        <v>100</v>
      </c>
      <c r="M1691" s="111">
        <v>100</v>
      </c>
      <c r="N1691" s="105" t="s">
        <v>2878</v>
      </c>
      <c r="O1691" s="61" t="s">
        <v>1047</v>
      </c>
      <c r="P1691" s="68" t="s">
        <v>52</v>
      </c>
      <c r="Q1691" s="100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56.25" x14ac:dyDescent="0.25">
      <c r="A1692" s="58">
        <v>2207</v>
      </c>
      <c r="B1692" s="107" t="s">
        <v>2879</v>
      </c>
      <c r="C1692" s="59">
        <v>1022602423865</v>
      </c>
      <c r="D1692" s="108">
        <v>65243</v>
      </c>
      <c r="E1692" s="108">
        <v>100</v>
      </c>
      <c r="F1692" s="107" t="s">
        <v>2676</v>
      </c>
      <c r="G1692" s="109" t="s">
        <v>1047</v>
      </c>
      <c r="H1692" s="109" t="s">
        <v>181</v>
      </c>
      <c r="I1692" s="61" t="s">
        <v>2873</v>
      </c>
      <c r="J1692" s="110">
        <v>16026</v>
      </c>
      <c r="K1692" s="110">
        <v>138</v>
      </c>
      <c r="L1692" s="111">
        <v>100</v>
      </c>
      <c r="M1692" s="111">
        <v>100</v>
      </c>
      <c r="N1692" s="105" t="s">
        <v>2880</v>
      </c>
      <c r="O1692" s="61" t="s">
        <v>1047</v>
      </c>
      <c r="P1692" s="68" t="s">
        <v>52</v>
      </c>
      <c r="Q1692" s="100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3.75" x14ac:dyDescent="0.25">
      <c r="A1693" s="58">
        <v>2243</v>
      </c>
      <c r="B1693" s="107" t="s">
        <v>1060</v>
      </c>
      <c r="C1693" s="59">
        <v>1122651005553</v>
      </c>
      <c r="D1693" s="108">
        <v>75404</v>
      </c>
      <c r="E1693" s="108">
        <v>100</v>
      </c>
      <c r="F1693" s="107" t="s">
        <v>2676</v>
      </c>
      <c r="G1693" s="109" t="s">
        <v>1047</v>
      </c>
      <c r="H1693" s="109" t="s">
        <v>47</v>
      </c>
      <c r="I1693" s="61" t="s">
        <v>57</v>
      </c>
      <c r="J1693" s="110">
        <v>8282</v>
      </c>
      <c r="K1693" s="110">
        <v>0</v>
      </c>
      <c r="L1693" s="111">
        <v>100</v>
      </c>
      <c r="M1693" s="111">
        <v>100</v>
      </c>
      <c r="N1693" s="52"/>
      <c r="O1693" s="61" t="s">
        <v>1047</v>
      </c>
      <c r="P1693" s="68" t="s">
        <v>52</v>
      </c>
      <c r="Q1693" s="100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38.25" x14ac:dyDescent="0.25">
      <c r="A1694" s="58">
        <v>2215</v>
      </c>
      <c r="B1694" s="42" t="s">
        <v>2166</v>
      </c>
      <c r="C1694" s="59">
        <v>1042600431191</v>
      </c>
      <c r="D1694" s="41">
        <v>75403</v>
      </c>
      <c r="E1694" s="41">
        <v>100</v>
      </c>
      <c r="F1694" s="42" t="s">
        <v>2676</v>
      </c>
      <c r="G1694" s="43" t="s">
        <v>1047</v>
      </c>
      <c r="H1694" s="43" t="s">
        <v>144</v>
      </c>
      <c r="I1694" s="61" t="s">
        <v>66</v>
      </c>
      <c r="J1694" s="110">
        <v>8871</v>
      </c>
      <c r="K1694" s="110">
        <v>204</v>
      </c>
      <c r="L1694" s="111">
        <v>14.88</v>
      </c>
      <c r="M1694" s="111">
        <v>14.72</v>
      </c>
      <c r="N1694" s="52"/>
      <c r="O1694" s="61" t="s">
        <v>1047</v>
      </c>
      <c r="P1694" s="68" t="s">
        <v>52</v>
      </c>
      <c r="Q1694" s="100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38.25" x14ac:dyDescent="0.25">
      <c r="A1695" s="58">
        <v>2216</v>
      </c>
      <c r="B1695" s="42" t="s">
        <v>2167</v>
      </c>
      <c r="C1695" s="59">
        <v>1042600431202</v>
      </c>
      <c r="D1695" s="41">
        <v>75403</v>
      </c>
      <c r="E1695" s="41">
        <v>100</v>
      </c>
      <c r="F1695" s="42" t="s">
        <v>2676</v>
      </c>
      <c r="G1695" s="43" t="s">
        <v>1047</v>
      </c>
      <c r="H1695" s="43" t="s">
        <v>144</v>
      </c>
      <c r="I1695" s="61" t="s">
        <v>66</v>
      </c>
      <c r="J1695" s="110">
        <v>5272</v>
      </c>
      <c r="K1695" s="110">
        <v>13</v>
      </c>
      <c r="L1695" s="111">
        <v>0.95</v>
      </c>
      <c r="M1695" s="111">
        <v>7.28</v>
      </c>
      <c r="N1695" s="105" t="s">
        <v>2878</v>
      </c>
      <c r="O1695" s="61" t="s">
        <v>1047</v>
      </c>
      <c r="P1695" s="68" t="s">
        <v>52</v>
      </c>
      <c r="Q1695" s="100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38.25" x14ac:dyDescent="0.25">
      <c r="A1696" s="58">
        <v>2217</v>
      </c>
      <c r="B1696" s="42" t="s">
        <v>2168</v>
      </c>
      <c r="C1696" s="59">
        <v>1042600431235</v>
      </c>
      <c r="D1696" s="41">
        <v>75403</v>
      </c>
      <c r="E1696" s="41">
        <v>100</v>
      </c>
      <c r="F1696" s="42" t="s">
        <v>2676</v>
      </c>
      <c r="G1696" s="43" t="s">
        <v>1047</v>
      </c>
      <c r="H1696" s="43" t="s">
        <v>144</v>
      </c>
      <c r="I1696" s="61" t="s">
        <v>66</v>
      </c>
      <c r="J1696" s="110">
        <v>9111</v>
      </c>
      <c r="K1696" s="110">
        <v>226</v>
      </c>
      <c r="L1696" s="111">
        <v>16.489999999999998</v>
      </c>
      <c r="M1696" s="111">
        <v>29.61</v>
      </c>
      <c r="N1696" s="52"/>
      <c r="O1696" s="61" t="s">
        <v>1047</v>
      </c>
      <c r="P1696" s="68" t="s">
        <v>52</v>
      </c>
      <c r="Q1696" s="100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38.25" x14ac:dyDescent="0.25">
      <c r="A1697" s="58">
        <v>2218</v>
      </c>
      <c r="B1697" s="106" t="s">
        <v>2881</v>
      </c>
      <c r="C1697" s="59">
        <v>1152651013173</v>
      </c>
      <c r="D1697" s="41">
        <v>75403</v>
      </c>
      <c r="E1697" s="41">
        <v>100</v>
      </c>
      <c r="F1697" s="42" t="s">
        <v>2676</v>
      </c>
      <c r="G1697" s="43" t="s">
        <v>1047</v>
      </c>
      <c r="H1697" s="43" t="s">
        <v>144</v>
      </c>
      <c r="I1697" s="61" t="s">
        <v>66</v>
      </c>
      <c r="J1697" s="110">
        <v>10346.6</v>
      </c>
      <c r="K1697" s="110">
        <v>233</v>
      </c>
      <c r="L1697" s="111">
        <v>17</v>
      </c>
      <c r="M1697" s="111">
        <v>8.91</v>
      </c>
      <c r="N1697" s="105" t="s">
        <v>2878</v>
      </c>
      <c r="O1697" s="61" t="s">
        <v>1047</v>
      </c>
      <c r="P1697" s="68" t="s">
        <v>52</v>
      </c>
      <c r="Q1697" s="100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x14ac:dyDescent="0.25">
      <c r="A1698" s="58">
        <v>2219</v>
      </c>
      <c r="B1698" s="106" t="s">
        <v>2882</v>
      </c>
      <c r="C1698" s="59">
        <v>1042600431180</v>
      </c>
      <c r="D1698" s="41">
        <v>75403</v>
      </c>
      <c r="E1698" s="41">
        <v>100</v>
      </c>
      <c r="F1698" s="42" t="s">
        <v>2676</v>
      </c>
      <c r="G1698" s="43" t="s">
        <v>1047</v>
      </c>
      <c r="H1698" s="43" t="s">
        <v>8</v>
      </c>
      <c r="I1698" s="61" t="s">
        <v>66</v>
      </c>
      <c r="J1698" s="110">
        <v>2307</v>
      </c>
      <c r="K1698" s="110">
        <v>17</v>
      </c>
      <c r="L1698" s="111">
        <v>4.5999999999999996</v>
      </c>
      <c r="M1698" s="111">
        <v>10.49</v>
      </c>
      <c r="N1698" s="105" t="s">
        <v>2878</v>
      </c>
      <c r="O1698" s="61" t="s">
        <v>1047</v>
      </c>
      <c r="P1698" s="68" t="s">
        <v>52</v>
      </c>
      <c r="Q1698" s="100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x14ac:dyDescent="0.25">
      <c r="A1699" s="58">
        <v>2220</v>
      </c>
      <c r="B1699" s="106" t="s">
        <v>2883</v>
      </c>
      <c r="C1699" s="59">
        <v>1042600431213</v>
      </c>
      <c r="D1699" s="41">
        <v>75403</v>
      </c>
      <c r="E1699" s="41">
        <v>100</v>
      </c>
      <c r="F1699" s="42" t="s">
        <v>2676</v>
      </c>
      <c r="G1699" s="43" t="s">
        <v>1047</v>
      </c>
      <c r="H1699" s="43" t="s">
        <v>8</v>
      </c>
      <c r="I1699" s="61" t="s">
        <v>66</v>
      </c>
      <c r="J1699" s="110">
        <v>13479</v>
      </c>
      <c r="K1699" s="110">
        <v>623</v>
      </c>
      <c r="L1699" s="111">
        <v>45.45</v>
      </c>
      <c r="M1699" s="111">
        <v>19.29</v>
      </c>
      <c r="N1699" s="105" t="s">
        <v>2878</v>
      </c>
      <c r="O1699" s="61" t="s">
        <v>1047</v>
      </c>
      <c r="P1699" s="68" t="s">
        <v>52</v>
      </c>
      <c r="Q1699" s="100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38.25" x14ac:dyDescent="0.25">
      <c r="A1700" s="58">
        <v>2244</v>
      </c>
      <c r="B1700" s="106" t="s">
        <v>2884</v>
      </c>
      <c r="C1700" s="59">
        <v>1042600431224</v>
      </c>
      <c r="D1700" s="41">
        <v>75404</v>
      </c>
      <c r="E1700" s="41">
        <v>100</v>
      </c>
      <c r="F1700" s="42" t="s">
        <v>2676</v>
      </c>
      <c r="G1700" s="43" t="s">
        <v>1047</v>
      </c>
      <c r="H1700" s="43" t="s">
        <v>144</v>
      </c>
      <c r="I1700" s="61" t="s">
        <v>66</v>
      </c>
      <c r="J1700" s="110">
        <v>3572</v>
      </c>
      <c r="K1700" s="110">
        <v>42</v>
      </c>
      <c r="L1700" s="111">
        <v>3.07</v>
      </c>
      <c r="M1700" s="111">
        <v>4.74</v>
      </c>
      <c r="N1700" s="105" t="s">
        <v>2878</v>
      </c>
      <c r="O1700" s="61" t="s">
        <v>1047</v>
      </c>
      <c r="P1700" s="68" t="s">
        <v>52</v>
      </c>
      <c r="Q1700" s="100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38.25" x14ac:dyDescent="0.25">
      <c r="A1701" s="58">
        <v>2245</v>
      </c>
      <c r="B1701" s="42" t="s">
        <v>2169</v>
      </c>
      <c r="C1701" s="59">
        <v>1042600431257</v>
      </c>
      <c r="D1701" s="41">
        <v>75404</v>
      </c>
      <c r="E1701" s="41">
        <v>100</v>
      </c>
      <c r="F1701" s="42" t="s">
        <v>2676</v>
      </c>
      <c r="G1701" s="43" t="s">
        <v>1047</v>
      </c>
      <c r="H1701" s="43" t="s">
        <v>144</v>
      </c>
      <c r="I1701" s="61" t="s">
        <v>66</v>
      </c>
      <c r="J1701" s="110">
        <v>6625</v>
      </c>
      <c r="K1701" s="110">
        <v>13</v>
      </c>
      <c r="L1701" s="111">
        <v>0.95</v>
      </c>
      <c r="M1701" s="111">
        <v>4.91</v>
      </c>
      <c r="N1701" s="105"/>
      <c r="O1701" s="61" t="s">
        <v>1047</v>
      </c>
      <c r="P1701" s="68" t="s">
        <v>52</v>
      </c>
      <c r="Q1701" s="100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38.25" x14ac:dyDescent="0.25">
      <c r="A1702" s="58">
        <v>2246</v>
      </c>
      <c r="B1702" s="42" t="s">
        <v>1780</v>
      </c>
      <c r="C1702" s="59">
        <v>1022602420939</v>
      </c>
      <c r="D1702" s="41">
        <v>75404</v>
      </c>
      <c r="E1702" s="41">
        <v>100</v>
      </c>
      <c r="F1702" s="42" t="s">
        <v>2676</v>
      </c>
      <c r="G1702" s="43" t="s">
        <v>1047</v>
      </c>
      <c r="H1702" s="43" t="s">
        <v>9</v>
      </c>
      <c r="I1702" s="61" t="s">
        <v>65</v>
      </c>
      <c r="J1702" s="110">
        <v>33511</v>
      </c>
      <c r="K1702" s="110">
        <v>95</v>
      </c>
      <c r="L1702" s="111">
        <v>100</v>
      </c>
      <c r="M1702" s="111">
        <v>100</v>
      </c>
      <c r="N1702" s="52"/>
      <c r="O1702" s="61" t="s">
        <v>1047</v>
      </c>
      <c r="P1702" s="68" t="s">
        <v>52</v>
      </c>
      <c r="Q1702" s="100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38.25" x14ac:dyDescent="0.25">
      <c r="A1703" s="58">
        <v>2247</v>
      </c>
      <c r="B1703" s="42" t="s">
        <v>2249</v>
      </c>
      <c r="C1703" s="59">
        <v>1072642000738</v>
      </c>
      <c r="D1703" s="41">
        <v>75404</v>
      </c>
      <c r="E1703" s="41">
        <v>100</v>
      </c>
      <c r="F1703" s="42" t="s">
        <v>2676</v>
      </c>
      <c r="G1703" s="43" t="s">
        <v>1047</v>
      </c>
      <c r="H1703" s="43" t="s">
        <v>231</v>
      </c>
      <c r="I1703" s="61" t="s">
        <v>65</v>
      </c>
      <c r="J1703" s="110">
        <v>2004</v>
      </c>
      <c r="K1703" s="110">
        <v>0</v>
      </c>
      <c r="L1703" s="111">
        <v>100</v>
      </c>
      <c r="M1703" s="111">
        <v>100</v>
      </c>
      <c r="N1703" s="52"/>
      <c r="O1703" s="61" t="s">
        <v>1047</v>
      </c>
      <c r="P1703" s="68" t="s">
        <v>52</v>
      </c>
      <c r="Q1703" s="100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x14ac:dyDescent="0.25">
      <c r="A1704" s="58">
        <v>2221</v>
      </c>
      <c r="B1704" s="42" t="s">
        <v>2584</v>
      </c>
      <c r="C1704" s="59">
        <v>1182651000652</v>
      </c>
      <c r="D1704" s="41">
        <v>75403</v>
      </c>
      <c r="E1704" s="41">
        <v>100</v>
      </c>
      <c r="F1704" s="42" t="s">
        <v>2676</v>
      </c>
      <c r="G1704" s="43" t="s">
        <v>1047</v>
      </c>
      <c r="H1704" s="43" t="s">
        <v>11</v>
      </c>
      <c r="I1704" s="61" t="s">
        <v>51</v>
      </c>
      <c r="J1704" s="110">
        <v>8551</v>
      </c>
      <c r="K1704" s="110">
        <v>0</v>
      </c>
      <c r="L1704" s="111">
        <v>100</v>
      </c>
      <c r="M1704" s="111">
        <v>100</v>
      </c>
      <c r="N1704" s="52"/>
      <c r="O1704" s="61" t="s">
        <v>1047</v>
      </c>
      <c r="P1704" s="68" t="s">
        <v>52</v>
      </c>
      <c r="Q1704" s="100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x14ac:dyDescent="0.25">
      <c r="A1705" s="58">
        <v>2248</v>
      </c>
      <c r="B1705" s="42" t="s">
        <v>1064</v>
      </c>
      <c r="C1705" s="59">
        <v>1022602424008</v>
      </c>
      <c r="D1705" s="41">
        <v>75404</v>
      </c>
      <c r="E1705" s="41">
        <v>100</v>
      </c>
      <c r="F1705" s="42" t="s">
        <v>2676</v>
      </c>
      <c r="G1705" s="43" t="s">
        <v>1047</v>
      </c>
      <c r="H1705" s="43" t="s">
        <v>11</v>
      </c>
      <c r="I1705" s="61" t="s">
        <v>51</v>
      </c>
      <c r="J1705" s="110">
        <v>7440.76</v>
      </c>
      <c r="K1705" s="110">
        <v>0</v>
      </c>
      <c r="L1705" s="111">
        <v>100</v>
      </c>
      <c r="M1705" s="111">
        <v>100</v>
      </c>
      <c r="N1705" s="52"/>
      <c r="O1705" s="61" t="s">
        <v>1047</v>
      </c>
      <c r="P1705" s="68" t="s">
        <v>52</v>
      </c>
      <c r="Q1705" s="100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x14ac:dyDescent="0.25">
      <c r="A1706" s="58">
        <v>2222</v>
      </c>
      <c r="B1706" s="107" t="s">
        <v>1049</v>
      </c>
      <c r="C1706" s="59">
        <v>1122651001450</v>
      </c>
      <c r="D1706" s="108">
        <v>75403</v>
      </c>
      <c r="E1706" s="108">
        <v>100</v>
      </c>
      <c r="F1706" s="107" t="s">
        <v>2676</v>
      </c>
      <c r="G1706" s="109" t="s">
        <v>1047</v>
      </c>
      <c r="H1706" s="109" t="s">
        <v>49</v>
      </c>
      <c r="I1706" s="61" t="s">
        <v>53</v>
      </c>
      <c r="J1706" s="110">
        <v>1247</v>
      </c>
      <c r="K1706" s="110">
        <v>0</v>
      </c>
      <c r="L1706" s="111">
        <v>100</v>
      </c>
      <c r="M1706" s="111">
        <v>100</v>
      </c>
      <c r="N1706" s="52"/>
      <c r="O1706" s="61" t="s">
        <v>1047</v>
      </c>
      <c r="P1706" s="68" t="s">
        <v>52</v>
      </c>
      <c r="Q1706" s="100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" customFormat="1" ht="33.75" hidden="1" x14ac:dyDescent="0.25">
      <c r="A1707" s="58">
        <v>2252</v>
      </c>
      <c r="B1707" s="42" t="s">
        <v>1371</v>
      </c>
      <c r="C1707" s="59">
        <v>1022600936710</v>
      </c>
      <c r="D1707" s="41">
        <v>75403</v>
      </c>
      <c r="E1707" s="44">
        <v>100</v>
      </c>
      <c r="F1707" s="42" t="s">
        <v>1361</v>
      </c>
      <c r="G1707" s="43" t="s">
        <v>1065</v>
      </c>
      <c r="H1707" s="43" t="s">
        <v>4</v>
      </c>
      <c r="I1707" s="61" t="s">
        <v>55</v>
      </c>
      <c r="J1707" s="41"/>
      <c r="K1707" s="41"/>
      <c r="L1707" s="51"/>
      <c r="M1707" s="51"/>
      <c r="N1707" s="52"/>
      <c r="O1707" s="61" t="s">
        <v>1065</v>
      </c>
      <c r="P1707" s="68" t="s">
        <v>52</v>
      </c>
      <c r="Q1707" s="100"/>
      <c r="R1707" s="74"/>
      <c r="S1707" s="74"/>
      <c r="T1707" s="74"/>
      <c r="U1707" s="74"/>
      <c r="V1707" s="74"/>
      <c r="W1707" s="74"/>
      <c r="X1707" s="74"/>
      <c r="Y1707" s="74"/>
      <c r="Z1707" s="74"/>
      <c r="AA1707" s="74"/>
      <c r="AB1707" s="74"/>
      <c r="AC1707" s="74"/>
      <c r="AD1707" s="74"/>
      <c r="AE1707" s="74"/>
      <c r="AF1707" s="74"/>
      <c r="AG1707" s="74"/>
      <c r="AH1707" s="74"/>
      <c r="AI1707" s="74"/>
      <c r="AJ1707" s="74"/>
      <c r="AK1707" s="74"/>
    </row>
    <row r="1708" spans="1:37" s="1" customFormat="1" ht="33.75" hidden="1" x14ac:dyDescent="0.25">
      <c r="A1708" s="58">
        <v>2253</v>
      </c>
      <c r="B1708" s="42" t="s">
        <v>1390</v>
      </c>
      <c r="C1708" s="59">
        <v>1022600937039</v>
      </c>
      <c r="D1708" s="41">
        <v>75403</v>
      </c>
      <c r="E1708" s="44">
        <v>100</v>
      </c>
      <c r="F1708" s="42" t="s">
        <v>1361</v>
      </c>
      <c r="G1708" s="43" t="s">
        <v>1065</v>
      </c>
      <c r="H1708" s="43" t="s">
        <v>4</v>
      </c>
      <c r="I1708" s="61" t="s">
        <v>55</v>
      </c>
      <c r="J1708" s="41"/>
      <c r="K1708" s="41"/>
      <c r="L1708" s="51"/>
      <c r="M1708" s="51"/>
      <c r="N1708" s="52"/>
      <c r="O1708" s="61" t="s">
        <v>1065</v>
      </c>
      <c r="P1708" s="68" t="s">
        <v>52</v>
      </c>
      <c r="Q1708" s="100"/>
      <c r="R1708" s="74"/>
      <c r="S1708" s="74"/>
      <c r="T1708" s="74"/>
      <c r="U1708" s="74"/>
      <c r="V1708" s="74"/>
      <c r="W1708" s="74"/>
      <c r="X1708" s="74"/>
      <c r="Y1708" s="74"/>
      <c r="Z1708" s="74"/>
      <c r="AA1708" s="74"/>
      <c r="AB1708" s="74"/>
      <c r="AC1708" s="74"/>
      <c r="AD1708" s="74"/>
      <c r="AE1708" s="74"/>
      <c r="AF1708" s="74"/>
      <c r="AG1708" s="74"/>
      <c r="AH1708" s="74"/>
      <c r="AI1708" s="74"/>
      <c r="AJ1708" s="74"/>
      <c r="AK1708" s="74"/>
    </row>
    <row r="1709" spans="1:37" s="1" customFormat="1" ht="33.75" hidden="1" x14ac:dyDescent="0.25">
      <c r="A1709" s="58">
        <v>2254</v>
      </c>
      <c r="B1709" s="42" t="s">
        <v>1400</v>
      </c>
      <c r="C1709" s="59">
        <v>1022600937413</v>
      </c>
      <c r="D1709" s="41">
        <v>75403</v>
      </c>
      <c r="E1709" s="44">
        <v>100</v>
      </c>
      <c r="F1709" s="42" t="s">
        <v>1361</v>
      </c>
      <c r="G1709" s="43" t="s">
        <v>1065</v>
      </c>
      <c r="H1709" s="43" t="s">
        <v>4</v>
      </c>
      <c r="I1709" s="61" t="s">
        <v>55</v>
      </c>
      <c r="J1709" s="41"/>
      <c r="K1709" s="41"/>
      <c r="L1709" s="51"/>
      <c r="M1709" s="51"/>
      <c r="N1709" s="52"/>
      <c r="O1709" s="61" t="s">
        <v>1065</v>
      </c>
      <c r="P1709" s="68" t="s">
        <v>52</v>
      </c>
      <c r="Q1709" s="100"/>
      <c r="R1709" s="74"/>
      <c r="S1709" s="74"/>
      <c r="T1709" s="74"/>
      <c r="U1709" s="74"/>
      <c r="V1709" s="74"/>
      <c r="W1709" s="74"/>
      <c r="X1709" s="74"/>
      <c r="Y1709" s="74"/>
      <c r="Z1709" s="74"/>
      <c r="AA1709" s="74"/>
      <c r="AB1709" s="74"/>
      <c r="AC1709" s="74"/>
      <c r="AD1709" s="74"/>
      <c r="AE1709" s="74"/>
      <c r="AF1709" s="74"/>
      <c r="AG1709" s="74"/>
      <c r="AH1709" s="74"/>
      <c r="AI1709" s="74"/>
      <c r="AJ1709" s="74"/>
      <c r="AK1709" s="74"/>
    </row>
    <row r="1710" spans="1:37" s="1" customFormat="1" ht="33.75" hidden="1" x14ac:dyDescent="0.25">
      <c r="A1710" s="58">
        <v>2255</v>
      </c>
      <c r="B1710" s="42" t="s">
        <v>2106</v>
      </c>
      <c r="C1710" s="59">
        <v>1032601564962</v>
      </c>
      <c r="D1710" s="41">
        <v>75403</v>
      </c>
      <c r="E1710" s="44">
        <v>100</v>
      </c>
      <c r="F1710" s="42" t="s">
        <v>1361</v>
      </c>
      <c r="G1710" s="43" t="s">
        <v>1065</v>
      </c>
      <c r="H1710" s="43" t="s">
        <v>4</v>
      </c>
      <c r="I1710" s="61" t="s">
        <v>55</v>
      </c>
      <c r="J1710" s="41"/>
      <c r="K1710" s="41"/>
      <c r="L1710" s="51"/>
      <c r="M1710" s="51"/>
      <c r="N1710" s="52"/>
      <c r="O1710" s="61" t="s">
        <v>1065</v>
      </c>
      <c r="P1710" s="68" t="s">
        <v>52</v>
      </c>
      <c r="Q1710" s="100"/>
      <c r="R1710" s="74"/>
      <c r="S1710" s="74"/>
      <c r="T1710" s="74"/>
      <c r="U1710" s="74"/>
      <c r="V1710" s="74"/>
      <c r="W1710" s="74"/>
      <c r="X1710" s="74"/>
      <c r="Y1710" s="74"/>
      <c r="Z1710" s="74"/>
      <c r="AA1710" s="74"/>
      <c r="AB1710" s="74"/>
      <c r="AC1710" s="74"/>
      <c r="AD1710" s="74"/>
      <c r="AE1710" s="74"/>
      <c r="AF1710" s="74"/>
      <c r="AG1710" s="74"/>
      <c r="AH1710" s="74"/>
      <c r="AI1710" s="74"/>
      <c r="AJ1710" s="74"/>
      <c r="AK1710" s="74"/>
    </row>
    <row r="1711" spans="1:37" s="1" customFormat="1" ht="33.75" hidden="1" x14ac:dyDescent="0.25">
      <c r="A1711" s="58">
        <v>2256</v>
      </c>
      <c r="B1711" s="42" t="s">
        <v>2519</v>
      </c>
      <c r="C1711" s="59">
        <v>1152651000260</v>
      </c>
      <c r="D1711" s="41">
        <v>75403</v>
      </c>
      <c r="E1711" s="44">
        <v>100</v>
      </c>
      <c r="F1711" s="42" t="s">
        <v>1361</v>
      </c>
      <c r="G1711" s="43" t="s">
        <v>1065</v>
      </c>
      <c r="H1711" s="43" t="s">
        <v>4</v>
      </c>
      <c r="I1711" s="61" t="s">
        <v>55</v>
      </c>
      <c r="J1711" s="41"/>
      <c r="K1711" s="41"/>
      <c r="L1711" s="51"/>
      <c r="M1711" s="51"/>
      <c r="N1711" s="52"/>
      <c r="O1711" s="61" t="s">
        <v>1065</v>
      </c>
      <c r="P1711" s="68" t="s">
        <v>52</v>
      </c>
      <c r="Q1711" s="100"/>
      <c r="R1711" s="74"/>
      <c r="S1711" s="74"/>
      <c r="T1711" s="74"/>
      <c r="U1711" s="74"/>
      <c r="V1711" s="74"/>
      <c r="W1711" s="74"/>
      <c r="X1711" s="74"/>
      <c r="Y1711" s="74"/>
      <c r="Z1711" s="74"/>
      <c r="AA1711" s="74"/>
      <c r="AB1711" s="74"/>
      <c r="AC1711" s="74"/>
      <c r="AD1711" s="74"/>
      <c r="AE1711" s="74"/>
      <c r="AF1711" s="74"/>
      <c r="AG1711" s="74"/>
      <c r="AH1711" s="74"/>
      <c r="AI1711" s="74"/>
      <c r="AJ1711" s="74"/>
      <c r="AK1711" s="74"/>
    </row>
    <row r="1712" spans="1:37" s="1" customFormat="1" ht="33.75" hidden="1" x14ac:dyDescent="0.25">
      <c r="A1712" s="58">
        <v>2257</v>
      </c>
      <c r="B1712" s="42" t="s">
        <v>2558</v>
      </c>
      <c r="C1712" s="59">
        <v>1162651062397</v>
      </c>
      <c r="D1712" s="41">
        <v>75403</v>
      </c>
      <c r="E1712" s="44">
        <v>100</v>
      </c>
      <c r="F1712" s="42" t="s">
        <v>1361</v>
      </c>
      <c r="G1712" s="43" t="s">
        <v>1065</v>
      </c>
      <c r="H1712" s="43" t="s">
        <v>4</v>
      </c>
      <c r="I1712" s="61" t="s">
        <v>55</v>
      </c>
      <c r="J1712" s="41"/>
      <c r="K1712" s="41"/>
      <c r="L1712" s="51"/>
      <c r="M1712" s="51"/>
      <c r="N1712" s="52"/>
      <c r="O1712" s="61" t="s">
        <v>1065</v>
      </c>
      <c r="P1712" s="68" t="s">
        <v>52</v>
      </c>
      <c r="Q1712" s="100"/>
      <c r="R1712" s="74"/>
      <c r="S1712" s="74"/>
      <c r="T1712" s="74"/>
      <c r="U1712" s="74"/>
      <c r="V1712" s="74"/>
      <c r="W1712" s="74"/>
      <c r="X1712" s="74"/>
      <c r="Y1712" s="74"/>
      <c r="Z1712" s="74"/>
      <c r="AA1712" s="74"/>
      <c r="AB1712" s="74"/>
      <c r="AC1712" s="74"/>
      <c r="AD1712" s="74"/>
      <c r="AE1712" s="74"/>
      <c r="AF1712" s="74"/>
      <c r="AG1712" s="74"/>
      <c r="AH1712" s="74"/>
      <c r="AI1712" s="74"/>
      <c r="AJ1712" s="74"/>
      <c r="AK1712" s="74"/>
    </row>
    <row r="1713" spans="1:37" s="1" customFormat="1" ht="33.75" hidden="1" x14ac:dyDescent="0.25">
      <c r="A1713" s="58">
        <v>2265</v>
      </c>
      <c r="B1713" s="42" t="s">
        <v>1367</v>
      </c>
      <c r="C1713" s="59">
        <v>1022600936654</v>
      </c>
      <c r="D1713" s="41">
        <v>75404</v>
      </c>
      <c r="E1713" s="44">
        <v>100</v>
      </c>
      <c r="F1713" s="42" t="s">
        <v>1361</v>
      </c>
      <c r="G1713" s="43" t="s">
        <v>1065</v>
      </c>
      <c r="H1713" s="43" t="s">
        <v>4</v>
      </c>
      <c r="I1713" s="61" t="s">
        <v>55</v>
      </c>
      <c r="J1713" s="41"/>
      <c r="K1713" s="41"/>
      <c r="L1713" s="51"/>
      <c r="M1713" s="51"/>
      <c r="N1713" s="52"/>
      <c r="O1713" s="61" t="s">
        <v>1065</v>
      </c>
      <c r="P1713" s="68" t="s">
        <v>52</v>
      </c>
      <c r="Q1713" s="100"/>
      <c r="R1713" s="74"/>
      <c r="S1713" s="74"/>
      <c r="T1713" s="74"/>
      <c r="U1713" s="74"/>
      <c r="V1713" s="74"/>
      <c r="W1713" s="74"/>
      <c r="X1713" s="74"/>
      <c r="Y1713" s="74"/>
      <c r="Z1713" s="74"/>
      <c r="AA1713" s="74"/>
      <c r="AB1713" s="74"/>
      <c r="AC1713" s="74"/>
      <c r="AD1713" s="74"/>
      <c r="AE1713" s="74"/>
      <c r="AF1713" s="74"/>
      <c r="AG1713" s="74"/>
      <c r="AH1713" s="74"/>
      <c r="AI1713" s="74"/>
      <c r="AJ1713" s="74"/>
      <c r="AK1713" s="74"/>
    </row>
    <row r="1714" spans="1:37" s="1" customFormat="1" ht="33.75" hidden="1" x14ac:dyDescent="0.25">
      <c r="A1714" s="58">
        <v>2266</v>
      </c>
      <c r="B1714" s="42" t="s">
        <v>1370</v>
      </c>
      <c r="C1714" s="59">
        <v>1022600936709</v>
      </c>
      <c r="D1714" s="41">
        <v>75404</v>
      </c>
      <c r="E1714" s="44">
        <v>100</v>
      </c>
      <c r="F1714" s="42" t="s">
        <v>1361</v>
      </c>
      <c r="G1714" s="43" t="s">
        <v>1065</v>
      </c>
      <c r="H1714" s="43" t="s">
        <v>4</v>
      </c>
      <c r="I1714" s="61" t="s">
        <v>55</v>
      </c>
      <c r="J1714" s="41"/>
      <c r="K1714" s="41"/>
      <c r="L1714" s="51"/>
      <c r="M1714" s="51"/>
      <c r="N1714" s="52"/>
      <c r="O1714" s="61" t="s">
        <v>1065</v>
      </c>
      <c r="P1714" s="68" t="s">
        <v>52</v>
      </c>
      <c r="Q1714" s="100"/>
      <c r="R1714" s="74"/>
      <c r="S1714" s="74"/>
      <c r="T1714" s="74"/>
      <c r="U1714" s="74"/>
      <c r="V1714" s="74"/>
      <c r="W1714" s="74"/>
      <c r="X1714" s="74"/>
      <c r="Y1714" s="74"/>
      <c r="Z1714" s="74"/>
      <c r="AA1714" s="74"/>
      <c r="AB1714" s="74"/>
      <c r="AC1714" s="74"/>
      <c r="AD1714" s="74"/>
      <c r="AE1714" s="74"/>
      <c r="AF1714" s="74"/>
      <c r="AG1714" s="74"/>
      <c r="AH1714" s="74"/>
      <c r="AI1714" s="74"/>
      <c r="AJ1714" s="74"/>
      <c r="AK1714" s="74"/>
    </row>
    <row r="1715" spans="1:37" s="1" customFormat="1" ht="56.25" hidden="1" x14ac:dyDescent="0.25">
      <c r="A1715" s="58">
        <v>2267</v>
      </c>
      <c r="B1715" s="42" t="s">
        <v>1372</v>
      </c>
      <c r="C1715" s="59">
        <v>1022600936720</v>
      </c>
      <c r="D1715" s="41">
        <v>75404</v>
      </c>
      <c r="E1715" s="44">
        <v>100</v>
      </c>
      <c r="F1715" s="42" t="s">
        <v>1361</v>
      </c>
      <c r="G1715" s="43" t="s">
        <v>1065</v>
      </c>
      <c r="H1715" s="43" t="s">
        <v>4</v>
      </c>
      <c r="I1715" s="61" t="s">
        <v>55</v>
      </c>
      <c r="J1715" s="41"/>
      <c r="K1715" s="41"/>
      <c r="L1715" s="51"/>
      <c r="M1715" s="51"/>
      <c r="N1715" s="52"/>
      <c r="O1715" s="61" t="s">
        <v>1065</v>
      </c>
      <c r="P1715" s="68" t="s">
        <v>52</v>
      </c>
      <c r="Q1715" s="100"/>
      <c r="R1715" s="74"/>
      <c r="S1715" s="74"/>
      <c r="T1715" s="74"/>
      <c r="U1715" s="74"/>
      <c r="V1715" s="74"/>
      <c r="W1715" s="74"/>
      <c r="X1715" s="74"/>
      <c r="Y1715" s="74"/>
      <c r="Z1715" s="74"/>
      <c r="AA1715" s="74"/>
      <c r="AB1715" s="74"/>
      <c r="AC1715" s="74"/>
      <c r="AD1715" s="74"/>
      <c r="AE1715" s="74"/>
      <c r="AF1715" s="74"/>
      <c r="AG1715" s="74"/>
      <c r="AH1715" s="74"/>
      <c r="AI1715" s="74"/>
      <c r="AJ1715" s="74"/>
      <c r="AK1715" s="74"/>
    </row>
    <row r="1716" spans="1:37" s="1" customFormat="1" ht="33.75" hidden="1" x14ac:dyDescent="0.25">
      <c r="A1716" s="58">
        <v>2268</v>
      </c>
      <c r="B1716" s="42" t="s">
        <v>1373</v>
      </c>
      <c r="C1716" s="59">
        <v>1022600936742</v>
      </c>
      <c r="D1716" s="41">
        <v>75404</v>
      </c>
      <c r="E1716" s="44">
        <v>100</v>
      </c>
      <c r="F1716" s="42" t="s">
        <v>1361</v>
      </c>
      <c r="G1716" s="43" t="s">
        <v>1065</v>
      </c>
      <c r="H1716" s="43" t="s">
        <v>4</v>
      </c>
      <c r="I1716" s="61" t="s">
        <v>55</v>
      </c>
      <c r="J1716" s="41"/>
      <c r="K1716" s="41"/>
      <c r="L1716" s="51"/>
      <c r="M1716" s="51"/>
      <c r="N1716" s="52"/>
      <c r="O1716" s="61" t="s">
        <v>1065</v>
      </c>
      <c r="P1716" s="68" t="s">
        <v>52</v>
      </c>
      <c r="Q1716" s="100"/>
      <c r="R1716" s="74"/>
      <c r="S1716" s="74"/>
      <c r="T1716" s="74"/>
      <c r="U1716" s="74"/>
      <c r="V1716" s="74"/>
      <c r="W1716" s="74"/>
      <c r="X1716" s="74"/>
      <c r="Y1716" s="74"/>
      <c r="Z1716" s="74"/>
      <c r="AA1716" s="74"/>
      <c r="AB1716" s="74"/>
      <c r="AC1716" s="74"/>
      <c r="AD1716" s="74"/>
      <c r="AE1716" s="74"/>
      <c r="AF1716" s="74"/>
      <c r="AG1716" s="74"/>
      <c r="AH1716" s="74"/>
      <c r="AI1716" s="74"/>
      <c r="AJ1716" s="74"/>
      <c r="AK1716" s="74"/>
    </row>
    <row r="1717" spans="1:37" s="1" customFormat="1" ht="25.5" hidden="1" x14ac:dyDescent="0.25">
      <c r="A1717" s="58">
        <v>2269</v>
      </c>
      <c r="B1717" s="42" t="s">
        <v>1377</v>
      </c>
      <c r="C1717" s="59">
        <v>1022600936797</v>
      </c>
      <c r="D1717" s="41">
        <v>75404</v>
      </c>
      <c r="E1717" s="44">
        <v>100</v>
      </c>
      <c r="F1717" s="42" t="s">
        <v>1361</v>
      </c>
      <c r="G1717" s="43" t="s">
        <v>1065</v>
      </c>
      <c r="H1717" s="43" t="s">
        <v>4</v>
      </c>
      <c r="I1717" s="61" t="s">
        <v>55</v>
      </c>
      <c r="J1717" s="41"/>
      <c r="K1717" s="41"/>
      <c r="L1717" s="51"/>
      <c r="M1717" s="51"/>
      <c r="N1717" s="52"/>
      <c r="O1717" s="61" t="s">
        <v>1065</v>
      </c>
      <c r="P1717" s="68" t="s">
        <v>52</v>
      </c>
      <c r="Q1717" s="100"/>
      <c r="R1717" s="74"/>
      <c r="S1717" s="74"/>
      <c r="T1717" s="74"/>
      <c r="U1717" s="74"/>
      <c r="V1717" s="74"/>
      <c r="W1717" s="74"/>
      <c r="X1717" s="74"/>
      <c r="Y1717" s="74"/>
      <c r="Z1717" s="74"/>
      <c r="AA1717" s="74"/>
      <c r="AB1717" s="74"/>
      <c r="AC1717" s="74"/>
      <c r="AD1717" s="74"/>
      <c r="AE1717" s="74"/>
      <c r="AF1717" s="74"/>
      <c r="AG1717" s="74"/>
      <c r="AH1717" s="74"/>
      <c r="AI1717" s="74"/>
      <c r="AJ1717" s="74"/>
      <c r="AK1717" s="74"/>
    </row>
    <row r="1718" spans="1:37" s="1" customFormat="1" ht="33.75" hidden="1" x14ac:dyDescent="0.25">
      <c r="A1718" s="58">
        <v>2270</v>
      </c>
      <c r="B1718" s="42" t="s">
        <v>1378</v>
      </c>
      <c r="C1718" s="59">
        <v>1022600936808</v>
      </c>
      <c r="D1718" s="41">
        <v>75404</v>
      </c>
      <c r="E1718" s="44">
        <v>100</v>
      </c>
      <c r="F1718" s="42" t="s">
        <v>1361</v>
      </c>
      <c r="G1718" s="43" t="s">
        <v>1065</v>
      </c>
      <c r="H1718" s="43" t="s">
        <v>4</v>
      </c>
      <c r="I1718" s="61" t="s">
        <v>55</v>
      </c>
      <c r="J1718" s="41"/>
      <c r="K1718" s="41"/>
      <c r="L1718" s="51"/>
      <c r="M1718" s="51"/>
      <c r="N1718" s="52"/>
      <c r="O1718" s="61" t="s">
        <v>1065</v>
      </c>
      <c r="P1718" s="68" t="s">
        <v>52</v>
      </c>
      <c r="Q1718" s="100"/>
      <c r="R1718" s="74"/>
      <c r="S1718" s="74"/>
      <c r="T1718" s="74"/>
      <c r="U1718" s="74"/>
      <c r="V1718" s="74"/>
      <c r="W1718" s="74"/>
      <c r="X1718" s="74"/>
      <c r="Y1718" s="74"/>
      <c r="Z1718" s="74"/>
      <c r="AA1718" s="74"/>
      <c r="AB1718" s="74"/>
      <c r="AC1718" s="74"/>
      <c r="AD1718" s="74"/>
      <c r="AE1718" s="74"/>
      <c r="AF1718" s="74"/>
      <c r="AG1718" s="74"/>
      <c r="AH1718" s="74"/>
      <c r="AI1718" s="74"/>
      <c r="AJ1718" s="74"/>
      <c r="AK1718" s="74"/>
    </row>
    <row r="1719" spans="1:37" s="1" customFormat="1" ht="33.75" hidden="1" x14ac:dyDescent="0.25">
      <c r="A1719" s="58">
        <v>2271</v>
      </c>
      <c r="B1719" s="42" t="s">
        <v>1379</v>
      </c>
      <c r="C1719" s="59">
        <v>1022600936819</v>
      </c>
      <c r="D1719" s="41">
        <v>75404</v>
      </c>
      <c r="E1719" s="44">
        <v>100</v>
      </c>
      <c r="F1719" s="42" t="s">
        <v>1361</v>
      </c>
      <c r="G1719" s="43" t="s">
        <v>1065</v>
      </c>
      <c r="H1719" s="43" t="s">
        <v>4</v>
      </c>
      <c r="I1719" s="61" t="s">
        <v>55</v>
      </c>
      <c r="J1719" s="41"/>
      <c r="K1719" s="41"/>
      <c r="L1719" s="51"/>
      <c r="M1719" s="51"/>
      <c r="N1719" s="52"/>
      <c r="O1719" s="61" t="s">
        <v>1065</v>
      </c>
      <c r="P1719" s="68" t="s">
        <v>52</v>
      </c>
      <c r="Q1719" s="100"/>
      <c r="R1719" s="74"/>
      <c r="S1719" s="74"/>
      <c r="T1719" s="74"/>
      <c r="U1719" s="74"/>
      <c r="V1719" s="74"/>
      <c r="W1719" s="74"/>
      <c r="X1719" s="74"/>
      <c r="Y1719" s="74"/>
      <c r="Z1719" s="74"/>
      <c r="AA1719" s="74"/>
      <c r="AB1719" s="74"/>
      <c r="AC1719" s="74"/>
      <c r="AD1719" s="74"/>
      <c r="AE1719" s="74"/>
      <c r="AF1719" s="74"/>
      <c r="AG1719" s="74"/>
      <c r="AH1719" s="74"/>
      <c r="AI1719" s="74"/>
      <c r="AJ1719" s="74"/>
      <c r="AK1719" s="74"/>
    </row>
    <row r="1720" spans="1:37" s="1" customFormat="1" ht="25.5" hidden="1" x14ac:dyDescent="0.25">
      <c r="A1720" s="58">
        <v>2272</v>
      </c>
      <c r="B1720" s="42" t="s">
        <v>1380</v>
      </c>
      <c r="C1720" s="59">
        <v>1022600936820</v>
      </c>
      <c r="D1720" s="41">
        <v>75404</v>
      </c>
      <c r="E1720" s="44">
        <v>100</v>
      </c>
      <c r="F1720" s="42" t="s">
        <v>1361</v>
      </c>
      <c r="G1720" s="43" t="s">
        <v>1065</v>
      </c>
      <c r="H1720" s="43" t="s">
        <v>4</v>
      </c>
      <c r="I1720" s="61" t="s">
        <v>55</v>
      </c>
      <c r="J1720" s="41"/>
      <c r="K1720" s="41"/>
      <c r="L1720" s="51"/>
      <c r="M1720" s="51"/>
      <c r="N1720" s="52"/>
      <c r="O1720" s="61" t="s">
        <v>1065</v>
      </c>
      <c r="P1720" s="68" t="s">
        <v>52</v>
      </c>
      <c r="Q1720" s="100"/>
      <c r="R1720" s="74"/>
      <c r="S1720" s="74"/>
      <c r="T1720" s="74"/>
      <c r="U1720" s="74"/>
      <c r="V1720" s="74"/>
      <c r="W1720" s="74"/>
      <c r="X1720" s="74"/>
      <c r="Y1720" s="74"/>
      <c r="Z1720" s="74"/>
      <c r="AA1720" s="74"/>
      <c r="AB1720" s="74"/>
      <c r="AC1720" s="74"/>
      <c r="AD1720" s="74"/>
      <c r="AE1720" s="74"/>
      <c r="AF1720" s="74"/>
      <c r="AG1720" s="74"/>
      <c r="AH1720" s="74"/>
      <c r="AI1720" s="74"/>
      <c r="AJ1720" s="74"/>
      <c r="AK1720" s="74"/>
    </row>
    <row r="1721" spans="1:37" s="1" customFormat="1" ht="25.5" hidden="1" x14ac:dyDescent="0.25">
      <c r="A1721" s="58">
        <v>2273</v>
      </c>
      <c r="B1721" s="42" t="s">
        <v>1384</v>
      </c>
      <c r="C1721" s="59">
        <v>1022600936918</v>
      </c>
      <c r="D1721" s="41">
        <v>75404</v>
      </c>
      <c r="E1721" s="44">
        <v>100</v>
      </c>
      <c r="F1721" s="42" t="s">
        <v>1361</v>
      </c>
      <c r="G1721" s="43" t="s">
        <v>1065</v>
      </c>
      <c r="H1721" s="43" t="s">
        <v>4</v>
      </c>
      <c r="I1721" s="61" t="s">
        <v>55</v>
      </c>
      <c r="J1721" s="41"/>
      <c r="K1721" s="41"/>
      <c r="L1721" s="51"/>
      <c r="M1721" s="51"/>
      <c r="N1721" s="52"/>
      <c r="O1721" s="61" t="s">
        <v>1065</v>
      </c>
      <c r="P1721" s="68" t="s">
        <v>52</v>
      </c>
      <c r="Q1721" s="100"/>
      <c r="R1721" s="74"/>
      <c r="S1721" s="74"/>
      <c r="T1721" s="74"/>
      <c r="U1721" s="74"/>
      <c r="V1721" s="74"/>
      <c r="W1721" s="74"/>
      <c r="X1721" s="74"/>
      <c r="Y1721" s="74"/>
      <c r="Z1721" s="74"/>
      <c r="AA1721" s="74"/>
      <c r="AB1721" s="74"/>
      <c r="AC1721" s="74"/>
      <c r="AD1721" s="74"/>
      <c r="AE1721" s="74"/>
      <c r="AF1721" s="74"/>
      <c r="AG1721" s="74"/>
      <c r="AH1721" s="74"/>
      <c r="AI1721" s="74"/>
      <c r="AJ1721" s="74"/>
      <c r="AK1721" s="74"/>
    </row>
    <row r="1722" spans="1:37" s="1" customFormat="1" ht="33.75" hidden="1" x14ac:dyDescent="0.25">
      <c r="A1722" s="58">
        <v>2274</v>
      </c>
      <c r="B1722" s="42" t="s">
        <v>1385</v>
      </c>
      <c r="C1722" s="59">
        <v>1022600936930</v>
      </c>
      <c r="D1722" s="41">
        <v>75404</v>
      </c>
      <c r="E1722" s="44">
        <v>100</v>
      </c>
      <c r="F1722" s="42" t="s">
        <v>1361</v>
      </c>
      <c r="G1722" s="43" t="s">
        <v>1065</v>
      </c>
      <c r="H1722" s="43" t="s">
        <v>4</v>
      </c>
      <c r="I1722" s="61" t="s">
        <v>55</v>
      </c>
      <c r="J1722" s="41"/>
      <c r="K1722" s="41"/>
      <c r="L1722" s="51"/>
      <c r="M1722" s="51"/>
      <c r="N1722" s="52"/>
      <c r="O1722" s="61" t="s">
        <v>1065</v>
      </c>
      <c r="P1722" s="68" t="s">
        <v>52</v>
      </c>
      <c r="Q1722" s="100"/>
      <c r="R1722" s="74"/>
      <c r="S1722" s="74"/>
      <c r="T1722" s="74"/>
      <c r="U1722" s="74"/>
      <c r="V1722" s="74"/>
      <c r="W1722" s="74"/>
      <c r="X1722" s="74"/>
      <c r="Y1722" s="74"/>
      <c r="Z1722" s="74"/>
      <c r="AA1722" s="74"/>
      <c r="AB1722" s="74"/>
      <c r="AC1722" s="74"/>
      <c r="AD1722" s="74"/>
      <c r="AE1722" s="74"/>
      <c r="AF1722" s="74"/>
      <c r="AG1722" s="74"/>
      <c r="AH1722" s="74"/>
      <c r="AI1722" s="74"/>
      <c r="AJ1722" s="74"/>
      <c r="AK1722" s="74"/>
    </row>
    <row r="1723" spans="1:37" s="1" customFormat="1" ht="25.5" hidden="1" x14ac:dyDescent="0.25">
      <c r="A1723" s="58">
        <v>2275</v>
      </c>
      <c r="B1723" s="42" t="s">
        <v>1388</v>
      </c>
      <c r="C1723" s="59">
        <v>1022600937006</v>
      </c>
      <c r="D1723" s="41">
        <v>75404</v>
      </c>
      <c r="E1723" s="44">
        <v>100</v>
      </c>
      <c r="F1723" s="42" t="s">
        <v>1361</v>
      </c>
      <c r="G1723" s="43" t="s">
        <v>1065</v>
      </c>
      <c r="H1723" s="43" t="s">
        <v>4</v>
      </c>
      <c r="I1723" s="61" t="s">
        <v>55</v>
      </c>
      <c r="J1723" s="41"/>
      <c r="K1723" s="41"/>
      <c r="L1723" s="51"/>
      <c r="M1723" s="51"/>
      <c r="N1723" s="52"/>
      <c r="O1723" s="61" t="s">
        <v>1065</v>
      </c>
      <c r="P1723" s="68" t="s">
        <v>52</v>
      </c>
      <c r="Q1723" s="100"/>
      <c r="R1723" s="74"/>
      <c r="S1723" s="74"/>
      <c r="T1723" s="74"/>
      <c r="U1723" s="74"/>
      <c r="V1723" s="74"/>
      <c r="W1723" s="74"/>
      <c r="X1723" s="74"/>
      <c r="Y1723" s="74"/>
      <c r="Z1723" s="74"/>
      <c r="AA1723" s="74"/>
      <c r="AB1723" s="74"/>
      <c r="AC1723" s="74"/>
      <c r="AD1723" s="74"/>
      <c r="AE1723" s="74"/>
      <c r="AF1723" s="74"/>
      <c r="AG1723" s="74"/>
      <c r="AH1723" s="74"/>
      <c r="AI1723" s="74"/>
      <c r="AJ1723" s="74"/>
      <c r="AK1723" s="74"/>
    </row>
    <row r="1724" spans="1:37" s="1" customFormat="1" ht="25.5" hidden="1" x14ac:dyDescent="0.25">
      <c r="A1724" s="58">
        <v>2276</v>
      </c>
      <c r="B1724" s="42" t="s">
        <v>1397</v>
      </c>
      <c r="C1724" s="59">
        <v>1022600937226</v>
      </c>
      <c r="D1724" s="41">
        <v>75404</v>
      </c>
      <c r="E1724" s="44">
        <v>100</v>
      </c>
      <c r="F1724" s="42" t="s">
        <v>1361</v>
      </c>
      <c r="G1724" s="43" t="s">
        <v>1065</v>
      </c>
      <c r="H1724" s="43" t="s">
        <v>4</v>
      </c>
      <c r="I1724" s="61" t="s">
        <v>55</v>
      </c>
      <c r="J1724" s="41"/>
      <c r="K1724" s="41"/>
      <c r="L1724" s="51"/>
      <c r="M1724" s="51"/>
      <c r="N1724" s="52"/>
      <c r="O1724" s="61" t="s">
        <v>1065</v>
      </c>
      <c r="P1724" s="68" t="s">
        <v>52</v>
      </c>
      <c r="Q1724" s="100"/>
      <c r="R1724" s="74"/>
      <c r="S1724" s="74"/>
      <c r="T1724" s="74"/>
      <c r="U1724" s="74"/>
      <c r="V1724" s="74"/>
      <c r="W1724" s="74"/>
      <c r="X1724" s="74"/>
      <c r="Y1724" s="74"/>
      <c r="Z1724" s="74"/>
      <c r="AA1724" s="74"/>
      <c r="AB1724" s="74"/>
      <c r="AC1724" s="74"/>
      <c r="AD1724" s="74"/>
      <c r="AE1724" s="74"/>
      <c r="AF1724" s="74"/>
      <c r="AG1724" s="74"/>
      <c r="AH1724" s="74"/>
      <c r="AI1724" s="74"/>
      <c r="AJ1724" s="74"/>
      <c r="AK1724" s="74"/>
    </row>
    <row r="1725" spans="1:37" s="1" customFormat="1" ht="56.25" hidden="1" x14ac:dyDescent="0.25">
      <c r="A1725" s="58">
        <v>2277</v>
      </c>
      <c r="B1725" s="42" t="s">
        <v>1399</v>
      </c>
      <c r="C1725" s="59">
        <v>1022600937380</v>
      </c>
      <c r="D1725" s="41">
        <v>75404</v>
      </c>
      <c r="E1725" s="44">
        <v>100</v>
      </c>
      <c r="F1725" s="42" t="s">
        <v>1361</v>
      </c>
      <c r="G1725" s="43" t="s">
        <v>1065</v>
      </c>
      <c r="H1725" s="43" t="s">
        <v>4</v>
      </c>
      <c r="I1725" s="61" t="s">
        <v>55</v>
      </c>
      <c r="J1725" s="41"/>
      <c r="K1725" s="41"/>
      <c r="L1725" s="51"/>
      <c r="M1725" s="51"/>
      <c r="N1725" s="52"/>
      <c r="O1725" s="61" t="s">
        <v>1065</v>
      </c>
      <c r="P1725" s="68" t="s">
        <v>52</v>
      </c>
      <c r="Q1725" s="100"/>
      <c r="R1725" s="74"/>
      <c r="S1725" s="74"/>
      <c r="T1725" s="74"/>
      <c r="U1725" s="74"/>
      <c r="V1725" s="74"/>
      <c r="W1725" s="74"/>
      <c r="X1725" s="74"/>
      <c r="Y1725" s="74"/>
      <c r="Z1725" s="74"/>
      <c r="AA1725" s="74"/>
      <c r="AB1725" s="74"/>
      <c r="AC1725" s="74"/>
      <c r="AD1725" s="74"/>
      <c r="AE1725" s="74"/>
      <c r="AF1725" s="74"/>
      <c r="AG1725" s="74"/>
      <c r="AH1725" s="74"/>
      <c r="AI1725" s="74"/>
      <c r="AJ1725" s="74"/>
      <c r="AK1725" s="74"/>
    </row>
    <row r="1726" spans="1:37" s="1" customFormat="1" ht="25.5" hidden="1" x14ac:dyDescent="0.25">
      <c r="A1726" s="58">
        <v>2278</v>
      </c>
      <c r="B1726" s="42" t="s">
        <v>1401</v>
      </c>
      <c r="C1726" s="59">
        <v>1022600937446</v>
      </c>
      <c r="D1726" s="41">
        <v>75404</v>
      </c>
      <c r="E1726" s="44">
        <v>100</v>
      </c>
      <c r="F1726" s="42" t="s">
        <v>1361</v>
      </c>
      <c r="G1726" s="43" t="s">
        <v>1065</v>
      </c>
      <c r="H1726" s="43" t="s">
        <v>4</v>
      </c>
      <c r="I1726" s="61" t="s">
        <v>55</v>
      </c>
      <c r="J1726" s="41"/>
      <c r="K1726" s="41"/>
      <c r="L1726" s="51"/>
      <c r="M1726" s="51"/>
      <c r="N1726" s="52"/>
      <c r="O1726" s="61" t="s">
        <v>1065</v>
      </c>
      <c r="P1726" s="68" t="s">
        <v>52</v>
      </c>
      <c r="Q1726" s="100"/>
      <c r="R1726" s="74"/>
      <c r="S1726" s="74"/>
      <c r="T1726" s="74"/>
      <c r="U1726" s="74"/>
      <c r="V1726" s="74"/>
      <c r="W1726" s="74"/>
      <c r="X1726" s="74"/>
      <c r="Y1726" s="74"/>
      <c r="Z1726" s="74"/>
      <c r="AA1726" s="74"/>
      <c r="AB1726" s="74"/>
      <c r="AC1726" s="74"/>
      <c r="AD1726" s="74"/>
      <c r="AE1726" s="74"/>
      <c r="AF1726" s="74"/>
      <c r="AG1726" s="74"/>
      <c r="AH1726" s="74"/>
      <c r="AI1726" s="74"/>
      <c r="AJ1726" s="74"/>
      <c r="AK1726" s="74"/>
    </row>
    <row r="1727" spans="1:37" s="1" customFormat="1" ht="25.5" hidden="1" x14ac:dyDescent="0.25">
      <c r="A1727" s="58">
        <v>2279</v>
      </c>
      <c r="B1727" s="42" t="s">
        <v>1402</v>
      </c>
      <c r="C1727" s="59">
        <v>1022600937457</v>
      </c>
      <c r="D1727" s="41">
        <v>75404</v>
      </c>
      <c r="E1727" s="44">
        <v>100</v>
      </c>
      <c r="F1727" s="42" t="s">
        <v>1361</v>
      </c>
      <c r="G1727" s="43" t="s">
        <v>1065</v>
      </c>
      <c r="H1727" s="43" t="s">
        <v>4</v>
      </c>
      <c r="I1727" s="61" t="s">
        <v>55</v>
      </c>
      <c r="J1727" s="41"/>
      <c r="K1727" s="41"/>
      <c r="L1727" s="51"/>
      <c r="M1727" s="51"/>
      <c r="N1727" s="52"/>
      <c r="O1727" s="61" t="s">
        <v>1065</v>
      </c>
      <c r="P1727" s="68" t="s">
        <v>52</v>
      </c>
      <c r="Q1727" s="100"/>
      <c r="R1727" s="74"/>
      <c r="S1727" s="74"/>
      <c r="T1727" s="74"/>
      <c r="U1727" s="74"/>
      <c r="V1727" s="74"/>
      <c r="W1727" s="74"/>
      <c r="X1727" s="74"/>
      <c r="Y1727" s="74"/>
      <c r="Z1727" s="74"/>
      <c r="AA1727" s="74"/>
      <c r="AB1727" s="74"/>
      <c r="AC1727" s="74"/>
      <c r="AD1727" s="74"/>
      <c r="AE1727" s="74"/>
      <c r="AF1727" s="74"/>
      <c r="AG1727" s="74"/>
      <c r="AH1727" s="74"/>
      <c r="AI1727" s="74"/>
      <c r="AJ1727" s="74"/>
      <c r="AK1727" s="74"/>
    </row>
    <row r="1728" spans="1:37" s="1" customFormat="1" ht="33.75" hidden="1" x14ac:dyDescent="0.25">
      <c r="A1728" s="58">
        <v>2280</v>
      </c>
      <c r="B1728" s="42" t="s">
        <v>1405</v>
      </c>
      <c r="C1728" s="59">
        <v>1022600937688</v>
      </c>
      <c r="D1728" s="41">
        <v>75404</v>
      </c>
      <c r="E1728" s="44">
        <v>100</v>
      </c>
      <c r="F1728" s="42" t="s">
        <v>1361</v>
      </c>
      <c r="G1728" s="43" t="s">
        <v>1065</v>
      </c>
      <c r="H1728" s="43" t="s">
        <v>4</v>
      </c>
      <c r="I1728" s="61" t="s">
        <v>55</v>
      </c>
      <c r="J1728" s="41"/>
      <c r="K1728" s="41"/>
      <c r="L1728" s="51"/>
      <c r="M1728" s="51"/>
      <c r="N1728" s="52"/>
      <c r="O1728" s="61" t="s">
        <v>1065</v>
      </c>
      <c r="P1728" s="68" t="s">
        <v>52</v>
      </c>
      <c r="Q1728" s="100"/>
      <c r="R1728" s="74"/>
      <c r="S1728" s="74"/>
      <c r="T1728" s="74"/>
      <c r="U1728" s="74"/>
      <c r="V1728" s="74"/>
      <c r="W1728" s="74"/>
      <c r="X1728" s="74"/>
      <c r="Y1728" s="74"/>
      <c r="Z1728" s="74"/>
      <c r="AA1728" s="74"/>
      <c r="AB1728" s="74"/>
      <c r="AC1728" s="74"/>
      <c r="AD1728" s="74"/>
      <c r="AE1728" s="74"/>
      <c r="AF1728" s="74"/>
      <c r="AG1728" s="74"/>
      <c r="AH1728" s="74"/>
      <c r="AI1728" s="74"/>
      <c r="AJ1728" s="74"/>
      <c r="AK1728" s="74"/>
    </row>
    <row r="1729" spans="1:37" s="1" customFormat="1" ht="56.25" hidden="1" x14ac:dyDescent="0.25">
      <c r="A1729" s="58">
        <v>2281</v>
      </c>
      <c r="B1729" s="42" t="s">
        <v>1408</v>
      </c>
      <c r="C1729" s="59">
        <v>1022600938470</v>
      </c>
      <c r="D1729" s="41">
        <v>75404</v>
      </c>
      <c r="E1729" s="44">
        <v>100</v>
      </c>
      <c r="F1729" s="42" t="s">
        <v>1361</v>
      </c>
      <c r="G1729" s="43" t="s">
        <v>1065</v>
      </c>
      <c r="H1729" s="43" t="s">
        <v>4</v>
      </c>
      <c r="I1729" s="61" t="s">
        <v>55</v>
      </c>
      <c r="J1729" s="41"/>
      <c r="K1729" s="41"/>
      <c r="L1729" s="51"/>
      <c r="M1729" s="51"/>
      <c r="N1729" s="52"/>
      <c r="O1729" s="61" t="s">
        <v>1065</v>
      </c>
      <c r="P1729" s="68" t="s">
        <v>52</v>
      </c>
      <c r="Q1729" s="100"/>
      <c r="R1729" s="74"/>
      <c r="S1729" s="74"/>
      <c r="T1729" s="74"/>
      <c r="U1729" s="74"/>
      <c r="V1729" s="74"/>
      <c r="W1729" s="74"/>
      <c r="X1729" s="74"/>
      <c r="Y1729" s="74"/>
      <c r="Z1729" s="74"/>
      <c r="AA1729" s="74"/>
      <c r="AB1729" s="74"/>
      <c r="AC1729" s="74"/>
      <c r="AD1729" s="74"/>
      <c r="AE1729" s="74"/>
      <c r="AF1729" s="74"/>
      <c r="AG1729" s="74"/>
      <c r="AH1729" s="74"/>
      <c r="AI1729" s="74"/>
      <c r="AJ1729" s="74"/>
      <c r="AK1729" s="74"/>
    </row>
    <row r="1730" spans="1:37" s="1" customFormat="1" ht="56.25" hidden="1" x14ac:dyDescent="0.25">
      <c r="A1730" s="58">
        <v>2282</v>
      </c>
      <c r="B1730" s="42" t="s">
        <v>1409</v>
      </c>
      <c r="C1730" s="59">
        <v>1022600938557</v>
      </c>
      <c r="D1730" s="41">
        <v>75404</v>
      </c>
      <c r="E1730" s="44">
        <v>100</v>
      </c>
      <c r="F1730" s="42" t="s">
        <v>1361</v>
      </c>
      <c r="G1730" s="43" t="s">
        <v>1065</v>
      </c>
      <c r="H1730" s="43" t="s">
        <v>4</v>
      </c>
      <c r="I1730" s="61" t="s">
        <v>55</v>
      </c>
      <c r="J1730" s="41"/>
      <c r="K1730" s="41"/>
      <c r="L1730" s="51"/>
      <c r="M1730" s="51"/>
      <c r="N1730" s="52"/>
      <c r="O1730" s="61" t="s">
        <v>1065</v>
      </c>
      <c r="P1730" s="68" t="s">
        <v>52</v>
      </c>
      <c r="Q1730" s="100"/>
      <c r="R1730" s="74"/>
      <c r="S1730" s="74"/>
      <c r="T1730" s="74"/>
      <c r="U1730" s="74"/>
      <c r="V1730" s="74"/>
      <c r="W1730" s="74"/>
      <c r="X1730" s="74"/>
      <c r="Y1730" s="74"/>
      <c r="Z1730" s="74"/>
      <c r="AA1730" s="74"/>
      <c r="AB1730" s="74"/>
      <c r="AC1730" s="74"/>
      <c r="AD1730" s="74"/>
      <c r="AE1730" s="74"/>
      <c r="AF1730" s="74"/>
      <c r="AG1730" s="74"/>
      <c r="AH1730" s="74"/>
      <c r="AI1730" s="74"/>
      <c r="AJ1730" s="74"/>
      <c r="AK1730" s="74"/>
    </row>
    <row r="1731" spans="1:37" s="1" customFormat="1" ht="33.75" hidden="1" x14ac:dyDescent="0.25">
      <c r="A1731" s="58">
        <v>2283</v>
      </c>
      <c r="B1731" s="42" t="s">
        <v>1412</v>
      </c>
      <c r="C1731" s="59">
        <v>1022600939470</v>
      </c>
      <c r="D1731" s="41">
        <v>75404</v>
      </c>
      <c r="E1731" s="44">
        <v>100</v>
      </c>
      <c r="F1731" s="42" t="s">
        <v>1361</v>
      </c>
      <c r="G1731" s="43" t="s">
        <v>1065</v>
      </c>
      <c r="H1731" s="43" t="s">
        <v>4</v>
      </c>
      <c r="I1731" s="61" t="s">
        <v>55</v>
      </c>
      <c r="J1731" s="41"/>
      <c r="K1731" s="41"/>
      <c r="L1731" s="51"/>
      <c r="M1731" s="51"/>
      <c r="N1731" s="52"/>
      <c r="O1731" s="61" t="s">
        <v>1065</v>
      </c>
      <c r="P1731" s="68" t="s">
        <v>52</v>
      </c>
      <c r="Q1731" s="100"/>
      <c r="R1731" s="74"/>
      <c r="S1731" s="74"/>
      <c r="T1731" s="74"/>
      <c r="U1731" s="74"/>
      <c r="V1731" s="74"/>
      <c r="W1731" s="74"/>
      <c r="X1731" s="74"/>
      <c r="Y1731" s="74"/>
      <c r="Z1731" s="74"/>
      <c r="AA1731" s="74"/>
      <c r="AB1731" s="74"/>
      <c r="AC1731" s="74"/>
      <c r="AD1731" s="74"/>
      <c r="AE1731" s="74"/>
      <c r="AF1731" s="74"/>
      <c r="AG1731" s="74"/>
      <c r="AH1731" s="74"/>
      <c r="AI1731" s="74"/>
      <c r="AJ1731" s="74"/>
      <c r="AK1731" s="74"/>
    </row>
    <row r="1732" spans="1:37" s="1" customFormat="1" ht="56.25" hidden="1" x14ac:dyDescent="0.25">
      <c r="A1732" s="58">
        <v>2284</v>
      </c>
      <c r="B1732" s="42" t="s">
        <v>2107</v>
      </c>
      <c r="C1732" s="59">
        <v>1032601565006</v>
      </c>
      <c r="D1732" s="41">
        <v>75404</v>
      </c>
      <c r="E1732" s="44">
        <v>100</v>
      </c>
      <c r="F1732" s="42" t="s">
        <v>1361</v>
      </c>
      <c r="G1732" s="43" t="s">
        <v>1065</v>
      </c>
      <c r="H1732" s="43" t="s">
        <v>4</v>
      </c>
      <c r="I1732" s="61" t="s">
        <v>55</v>
      </c>
      <c r="J1732" s="41"/>
      <c r="K1732" s="41"/>
      <c r="L1732" s="51"/>
      <c r="M1732" s="51"/>
      <c r="N1732" s="52"/>
      <c r="O1732" s="61" t="s">
        <v>1065</v>
      </c>
      <c r="P1732" s="68" t="s">
        <v>52</v>
      </c>
      <c r="Q1732" s="100"/>
      <c r="R1732" s="74"/>
      <c r="S1732" s="74"/>
      <c r="T1732" s="74"/>
      <c r="U1732" s="74"/>
      <c r="V1732" s="74"/>
      <c r="W1732" s="74"/>
      <c r="X1732" s="74"/>
      <c r="Y1732" s="74"/>
      <c r="Z1732" s="74"/>
      <c r="AA1732" s="74"/>
      <c r="AB1732" s="74"/>
      <c r="AC1732" s="74"/>
      <c r="AD1732" s="74"/>
      <c r="AE1732" s="74"/>
      <c r="AF1732" s="74"/>
      <c r="AG1732" s="74"/>
      <c r="AH1732" s="74"/>
      <c r="AI1732" s="74"/>
      <c r="AJ1732" s="74"/>
      <c r="AK1732" s="74"/>
    </row>
    <row r="1733" spans="1:37" s="1" customFormat="1" ht="25.5" hidden="1" x14ac:dyDescent="0.25">
      <c r="A1733" s="58">
        <v>2285</v>
      </c>
      <c r="B1733" s="42" t="s">
        <v>2170</v>
      </c>
      <c r="C1733" s="59">
        <v>1042600481065</v>
      </c>
      <c r="D1733" s="41">
        <v>75404</v>
      </c>
      <c r="E1733" s="44">
        <v>100</v>
      </c>
      <c r="F1733" s="42" t="s">
        <v>1361</v>
      </c>
      <c r="G1733" s="43" t="s">
        <v>1065</v>
      </c>
      <c r="H1733" s="43" t="s">
        <v>4</v>
      </c>
      <c r="I1733" s="61" t="s">
        <v>55</v>
      </c>
      <c r="J1733" s="41"/>
      <c r="K1733" s="41"/>
      <c r="L1733" s="51"/>
      <c r="M1733" s="51"/>
      <c r="N1733" s="52"/>
      <c r="O1733" s="61" t="s">
        <v>1065</v>
      </c>
      <c r="P1733" s="68" t="s">
        <v>52</v>
      </c>
      <c r="Q1733" s="100"/>
      <c r="R1733" s="74"/>
      <c r="S1733" s="74"/>
      <c r="T1733" s="74"/>
      <c r="U1733" s="74"/>
      <c r="V1733" s="74"/>
      <c r="W1733" s="74"/>
      <c r="X1733" s="74"/>
      <c r="Y1733" s="74"/>
      <c r="Z1733" s="74"/>
      <c r="AA1733" s="74"/>
      <c r="AB1733" s="74"/>
      <c r="AC1733" s="74"/>
      <c r="AD1733" s="74"/>
      <c r="AE1733" s="74"/>
      <c r="AF1733" s="74"/>
      <c r="AG1733" s="74"/>
      <c r="AH1733" s="74"/>
      <c r="AI1733" s="74"/>
      <c r="AJ1733" s="74"/>
      <c r="AK1733" s="74"/>
    </row>
    <row r="1734" spans="1:37" s="1" customFormat="1" ht="25.5" hidden="1" x14ac:dyDescent="0.25">
      <c r="A1734" s="58">
        <v>2286</v>
      </c>
      <c r="B1734" s="42" t="s">
        <v>2195</v>
      </c>
      <c r="C1734" s="59">
        <v>1052600527484</v>
      </c>
      <c r="D1734" s="41">
        <v>75404</v>
      </c>
      <c r="E1734" s="44">
        <v>100</v>
      </c>
      <c r="F1734" s="42" t="s">
        <v>1361</v>
      </c>
      <c r="G1734" s="43" t="s">
        <v>1065</v>
      </c>
      <c r="H1734" s="43" t="s">
        <v>4</v>
      </c>
      <c r="I1734" s="61" t="s">
        <v>55</v>
      </c>
      <c r="J1734" s="41"/>
      <c r="K1734" s="41"/>
      <c r="L1734" s="51"/>
      <c r="M1734" s="51"/>
      <c r="N1734" s="52"/>
      <c r="O1734" s="61" t="s">
        <v>1065</v>
      </c>
      <c r="P1734" s="68" t="s">
        <v>52</v>
      </c>
      <c r="Q1734" s="100"/>
      <c r="R1734" s="74"/>
      <c r="S1734" s="74"/>
      <c r="T1734" s="74"/>
      <c r="U1734" s="74"/>
      <c r="V1734" s="74"/>
      <c r="W1734" s="74"/>
      <c r="X1734" s="74"/>
      <c r="Y1734" s="74"/>
      <c r="Z1734" s="74"/>
      <c r="AA1734" s="74"/>
      <c r="AB1734" s="74"/>
      <c r="AC1734" s="74"/>
      <c r="AD1734" s="74"/>
      <c r="AE1734" s="74"/>
      <c r="AF1734" s="74"/>
      <c r="AG1734" s="74"/>
      <c r="AH1734" s="74"/>
      <c r="AI1734" s="74"/>
      <c r="AJ1734" s="74"/>
      <c r="AK1734" s="74"/>
    </row>
    <row r="1735" spans="1:37" s="1" customFormat="1" ht="25.5" hidden="1" x14ac:dyDescent="0.25">
      <c r="A1735" s="58">
        <v>2287</v>
      </c>
      <c r="B1735" s="42" t="s">
        <v>2254</v>
      </c>
      <c r="C1735" s="59">
        <v>1072643000352</v>
      </c>
      <c r="D1735" s="41">
        <v>75404</v>
      </c>
      <c r="E1735" s="44">
        <v>100</v>
      </c>
      <c r="F1735" s="42" t="s">
        <v>1361</v>
      </c>
      <c r="G1735" s="43" t="s">
        <v>1065</v>
      </c>
      <c r="H1735" s="43" t="s">
        <v>4</v>
      </c>
      <c r="I1735" s="61" t="s">
        <v>55</v>
      </c>
      <c r="J1735" s="41"/>
      <c r="K1735" s="41"/>
      <c r="L1735" s="51"/>
      <c r="M1735" s="51"/>
      <c r="N1735" s="52"/>
      <c r="O1735" s="61" t="s">
        <v>1065</v>
      </c>
      <c r="P1735" s="68" t="s">
        <v>52</v>
      </c>
      <c r="Q1735" s="100"/>
      <c r="R1735" s="74"/>
      <c r="S1735" s="74"/>
      <c r="T1735" s="74"/>
      <c r="U1735" s="74"/>
      <c r="V1735" s="74"/>
      <c r="W1735" s="74"/>
      <c r="X1735" s="74"/>
      <c r="Y1735" s="74"/>
      <c r="Z1735" s="74"/>
      <c r="AA1735" s="74"/>
      <c r="AB1735" s="74"/>
      <c r="AC1735" s="74"/>
      <c r="AD1735" s="74"/>
      <c r="AE1735" s="74"/>
      <c r="AF1735" s="74"/>
      <c r="AG1735" s="74"/>
      <c r="AH1735" s="74"/>
      <c r="AI1735" s="74"/>
      <c r="AJ1735" s="74"/>
      <c r="AK1735" s="74"/>
    </row>
    <row r="1736" spans="1:37" s="1" customFormat="1" ht="25.5" hidden="1" x14ac:dyDescent="0.25">
      <c r="A1736" s="58">
        <v>2288</v>
      </c>
      <c r="B1736" s="42" t="s">
        <v>2471</v>
      </c>
      <c r="C1736" s="59">
        <v>1122651036584</v>
      </c>
      <c r="D1736" s="41">
        <v>75404</v>
      </c>
      <c r="E1736" s="44">
        <v>100</v>
      </c>
      <c r="F1736" s="42" t="s">
        <v>1361</v>
      </c>
      <c r="G1736" s="43" t="s">
        <v>1065</v>
      </c>
      <c r="H1736" s="43" t="s">
        <v>4</v>
      </c>
      <c r="I1736" s="61" t="s">
        <v>55</v>
      </c>
      <c r="J1736" s="41"/>
      <c r="K1736" s="41"/>
      <c r="L1736" s="51"/>
      <c r="M1736" s="51"/>
      <c r="N1736" s="52"/>
      <c r="O1736" s="61" t="s">
        <v>1065</v>
      </c>
      <c r="P1736" s="68" t="s">
        <v>52</v>
      </c>
      <c r="Q1736" s="100"/>
      <c r="R1736" s="74"/>
      <c r="S1736" s="74"/>
      <c r="T1736" s="74"/>
      <c r="U1736" s="74"/>
      <c r="V1736" s="74"/>
      <c r="W1736" s="74"/>
      <c r="X1736" s="74"/>
      <c r="Y1736" s="74"/>
      <c r="Z1736" s="74"/>
      <c r="AA1736" s="74"/>
      <c r="AB1736" s="74"/>
      <c r="AC1736" s="74"/>
      <c r="AD1736" s="74"/>
      <c r="AE1736" s="74"/>
      <c r="AF1736" s="74"/>
      <c r="AG1736" s="74"/>
      <c r="AH1736" s="74"/>
      <c r="AI1736" s="74"/>
      <c r="AJ1736" s="74"/>
      <c r="AK1736" s="74"/>
    </row>
    <row r="1737" spans="1:37" s="1" customFormat="1" ht="22.5" hidden="1" x14ac:dyDescent="0.25">
      <c r="A1737" s="58">
        <v>2258</v>
      </c>
      <c r="B1737" s="42" t="s">
        <v>1375</v>
      </c>
      <c r="C1737" s="59">
        <v>1022600936764</v>
      </c>
      <c r="D1737" s="41">
        <v>75403</v>
      </c>
      <c r="E1737" s="44">
        <v>100</v>
      </c>
      <c r="F1737" s="42" t="s">
        <v>1361</v>
      </c>
      <c r="G1737" s="43" t="s">
        <v>1065</v>
      </c>
      <c r="H1737" s="43" t="s">
        <v>5</v>
      </c>
      <c r="I1737" s="61" t="s">
        <v>61</v>
      </c>
      <c r="J1737" s="41"/>
      <c r="K1737" s="41"/>
      <c r="L1737" s="51"/>
      <c r="M1737" s="51"/>
      <c r="N1737" s="52"/>
      <c r="O1737" s="61" t="s">
        <v>1065</v>
      </c>
      <c r="P1737" s="68" t="s">
        <v>52</v>
      </c>
      <c r="Q1737" s="100"/>
      <c r="R1737" s="74"/>
      <c r="S1737" s="74"/>
      <c r="T1737" s="74"/>
      <c r="U1737" s="74"/>
      <c r="V1737" s="74"/>
      <c r="W1737" s="74"/>
      <c r="X1737" s="74"/>
      <c r="Y1737" s="74"/>
      <c r="Z1737" s="74"/>
      <c r="AA1737" s="74"/>
      <c r="AB1737" s="74"/>
      <c r="AC1737" s="74"/>
      <c r="AD1737" s="74"/>
      <c r="AE1737" s="74"/>
      <c r="AF1737" s="74"/>
      <c r="AG1737" s="74"/>
      <c r="AH1737" s="74"/>
      <c r="AI1737" s="74"/>
      <c r="AJ1737" s="74"/>
      <c r="AK1737" s="74"/>
    </row>
    <row r="1738" spans="1:37" s="1" customFormat="1" ht="22.5" hidden="1" x14ac:dyDescent="0.25">
      <c r="A1738" s="58">
        <v>2259</v>
      </c>
      <c r="B1738" s="42" t="s">
        <v>1383</v>
      </c>
      <c r="C1738" s="59">
        <v>1022600936907</v>
      </c>
      <c r="D1738" s="41">
        <v>75403</v>
      </c>
      <c r="E1738" s="44">
        <v>100</v>
      </c>
      <c r="F1738" s="42" t="s">
        <v>1361</v>
      </c>
      <c r="G1738" s="43" t="s">
        <v>1065</v>
      </c>
      <c r="H1738" s="43" t="s">
        <v>5</v>
      </c>
      <c r="I1738" s="61" t="s">
        <v>61</v>
      </c>
      <c r="J1738" s="41"/>
      <c r="K1738" s="41"/>
      <c r="L1738" s="51"/>
      <c r="M1738" s="51"/>
      <c r="N1738" s="52"/>
      <c r="O1738" s="61" t="s">
        <v>1065</v>
      </c>
      <c r="P1738" s="68" t="s">
        <v>52</v>
      </c>
      <c r="Q1738" s="100"/>
      <c r="R1738" s="74"/>
      <c r="S1738" s="74"/>
      <c r="T1738" s="74"/>
      <c r="U1738" s="74"/>
      <c r="V1738" s="74"/>
      <c r="W1738" s="74"/>
      <c r="X1738" s="74"/>
      <c r="Y1738" s="74"/>
      <c r="Z1738" s="74"/>
      <c r="AA1738" s="74"/>
      <c r="AB1738" s="74"/>
      <c r="AC1738" s="74"/>
      <c r="AD1738" s="74"/>
      <c r="AE1738" s="74"/>
      <c r="AF1738" s="74"/>
      <c r="AG1738" s="74"/>
      <c r="AH1738" s="74"/>
      <c r="AI1738" s="74"/>
      <c r="AJ1738" s="74"/>
      <c r="AK1738" s="74"/>
    </row>
    <row r="1739" spans="1:37" s="1" customFormat="1" ht="22.5" hidden="1" x14ac:dyDescent="0.25">
      <c r="A1739" s="58">
        <v>2260</v>
      </c>
      <c r="B1739" s="42" t="s">
        <v>1389</v>
      </c>
      <c r="C1739" s="59">
        <v>1022600937017</v>
      </c>
      <c r="D1739" s="41">
        <v>75403</v>
      </c>
      <c r="E1739" s="44">
        <v>100</v>
      </c>
      <c r="F1739" s="42" t="s">
        <v>1361</v>
      </c>
      <c r="G1739" s="43" t="s">
        <v>1065</v>
      </c>
      <c r="H1739" s="43" t="s">
        <v>5</v>
      </c>
      <c r="I1739" s="61" t="s">
        <v>61</v>
      </c>
      <c r="J1739" s="41"/>
      <c r="K1739" s="41"/>
      <c r="L1739" s="51"/>
      <c r="M1739" s="51"/>
      <c r="N1739" s="52"/>
      <c r="O1739" s="61" t="s">
        <v>1065</v>
      </c>
      <c r="P1739" s="68" t="s">
        <v>52</v>
      </c>
      <c r="Q1739" s="100"/>
      <c r="R1739" s="74"/>
      <c r="S1739" s="74"/>
      <c r="T1739" s="74"/>
      <c r="U1739" s="74"/>
      <c r="V1739" s="74"/>
      <c r="W1739" s="74"/>
      <c r="X1739" s="74"/>
      <c r="Y1739" s="74"/>
      <c r="Z1739" s="74"/>
      <c r="AA1739" s="74"/>
      <c r="AB1739" s="74"/>
      <c r="AC1739" s="74"/>
      <c r="AD1739" s="74"/>
      <c r="AE1739" s="74"/>
      <c r="AF1739" s="74"/>
      <c r="AG1739" s="74"/>
      <c r="AH1739" s="74"/>
      <c r="AI1739" s="74"/>
      <c r="AJ1739" s="74"/>
      <c r="AK1739" s="74"/>
    </row>
    <row r="1740" spans="1:37" s="1" customFormat="1" ht="25.5" hidden="1" x14ac:dyDescent="0.25">
      <c r="A1740" s="58">
        <v>2289</v>
      </c>
      <c r="B1740" s="42" t="s">
        <v>1365</v>
      </c>
      <c r="C1740" s="59">
        <v>1022600936610</v>
      </c>
      <c r="D1740" s="41">
        <v>75404</v>
      </c>
      <c r="E1740" s="44">
        <v>100</v>
      </c>
      <c r="F1740" s="42" t="s">
        <v>1361</v>
      </c>
      <c r="G1740" s="43" t="s">
        <v>1065</v>
      </c>
      <c r="H1740" s="43" t="s">
        <v>260</v>
      </c>
      <c r="I1740" s="61" t="s">
        <v>61</v>
      </c>
      <c r="J1740" s="41"/>
      <c r="K1740" s="41"/>
      <c r="L1740" s="51"/>
      <c r="M1740" s="51"/>
      <c r="N1740" s="52"/>
      <c r="O1740" s="61" t="s">
        <v>1065</v>
      </c>
      <c r="P1740" s="68" t="s">
        <v>52</v>
      </c>
      <c r="Q1740" s="100"/>
      <c r="R1740" s="74"/>
      <c r="S1740" s="74"/>
      <c r="T1740" s="74"/>
      <c r="U1740" s="74"/>
      <c r="V1740" s="74"/>
      <c r="W1740" s="74"/>
      <c r="X1740" s="74"/>
      <c r="Y1740" s="74"/>
      <c r="Z1740" s="74"/>
      <c r="AA1740" s="74"/>
      <c r="AB1740" s="74"/>
      <c r="AC1740" s="74"/>
      <c r="AD1740" s="74"/>
      <c r="AE1740" s="74"/>
      <c r="AF1740" s="74"/>
      <c r="AG1740" s="74"/>
      <c r="AH1740" s="74"/>
      <c r="AI1740" s="74"/>
      <c r="AJ1740" s="74"/>
      <c r="AK1740" s="74"/>
    </row>
    <row r="1741" spans="1:37" s="1" customFormat="1" ht="25.5" hidden="1" x14ac:dyDescent="0.25">
      <c r="A1741" s="58">
        <v>2290</v>
      </c>
      <c r="B1741" s="42" t="s">
        <v>1369</v>
      </c>
      <c r="C1741" s="59">
        <v>1022600936698</v>
      </c>
      <c r="D1741" s="41">
        <v>75404</v>
      </c>
      <c r="E1741" s="44">
        <v>100</v>
      </c>
      <c r="F1741" s="42" t="s">
        <v>1361</v>
      </c>
      <c r="G1741" s="43" t="s">
        <v>1065</v>
      </c>
      <c r="H1741" s="43" t="s">
        <v>260</v>
      </c>
      <c r="I1741" s="61" t="s">
        <v>61</v>
      </c>
      <c r="J1741" s="41"/>
      <c r="K1741" s="41"/>
      <c r="L1741" s="51"/>
      <c r="M1741" s="51"/>
      <c r="N1741" s="52"/>
      <c r="O1741" s="61" t="s">
        <v>1065</v>
      </c>
      <c r="P1741" s="68" t="s">
        <v>52</v>
      </c>
      <c r="Q1741" s="100"/>
      <c r="R1741" s="74"/>
      <c r="S1741" s="74"/>
      <c r="T1741" s="74"/>
      <c r="U1741" s="74"/>
      <c r="V1741" s="74"/>
      <c r="W1741" s="74"/>
      <c r="X1741" s="74"/>
      <c r="Y1741" s="74"/>
      <c r="Z1741" s="74"/>
      <c r="AA1741" s="74"/>
      <c r="AB1741" s="74"/>
      <c r="AC1741" s="74"/>
      <c r="AD1741" s="74"/>
      <c r="AE1741" s="74"/>
      <c r="AF1741" s="74"/>
      <c r="AG1741" s="74"/>
      <c r="AH1741" s="74"/>
      <c r="AI1741" s="74"/>
      <c r="AJ1741" s="74"/>
      <c r="AK1741" s="74"/>
    </row>
    <row r="1742" spans="1:37" s="1" customFormat="1" ht="25.5" hidden="1" x14ac:dyDescent="0.25">
      <c r="A1742" s="58">
        <v>2291</v>
      </c>
      <c r="B1742" s="42" t="s">
        <v>1404</v>
      </c>
      <c r="C1742" s="59">
        <v>1022600937480</v>
      </c>
      <c r="D1742" s="41">
        <v>75404</v>
      </c>
      <c r="E1742" s="44">
        <v>100</v>
      </c>
      <c r="F1742" s="42" t="s">
        <v>1361</v>
      </c>
      <c r="G1742" s="43" t="s">
        <v>1065</v>
      </c>
      <c r="H1742" s="43" t="s">
        <v>260</v>
      </c>
      <c r="I1742" s="61" t="s">
        <v>61</v>
      </c>
      <c r="J1742" s="41"/>
      <c r="K1742" s="41"/>
      <c r="L1742" s="51"/>
      <c r="M1742" s="51"/>
      <c r="N1742" s="52"/>
      <c r="O1742" s="61" t="s">
        <v>1065</v>
      </c>
      <c r="P1742" s="68" t="s">
        <v>52</v>
      </c>
      <c r="Q1742" s="100"/>
      <c r="R1742" s="74"/>
      <c r="S1742" s="74"/>
      <c r="T1742" s="74"/>
      <c r="U1742" s="74"/>
      <c r="V1742" s="74"/>
      <c r="W1742" s="74"/>
      <c r="X1742" s="74"/>
      <c r="Y1742" s="74"/>
      <c r="Z1742" s="74"/>
      <c r="AA1742" s="74"/>
      <c r="AB1742" s="74"/>
      <c r="AC1742" s="74"/>
      <c r="AD1742" s="74"/>
      <c r="AE1742" s="74"/>
      <c r="AF1742" s="74"/>
      <c r="AG1742" s="74"/>
      <c r="AH1742" s="74"/>
      <c r="AI1742" s="74"/>
      <c r="AJ1742" s="74"/>
      <c r="AK1742" s="74"/>
    </row>
    <row r="1743" spans="1:37" s="1" customFormat="1" ht="33.75" hidden="1" x14ac:dyDescent="0.25">
      <c r="A1743" s="58">
        <v>2292</v>
      </c>
      <c r="B1743" s="42" t="s">
        <v>1362</v>
      </c>
      <c r="C1743" s="59">
        <v>1022600936522</v>
      </c>
      <c r="D1743" s="41">
        <v>75404</v>
      </c>
      <c r="E1743" s="44">
        <v>100</v>
      </c>
      <c r="F1743" s="42" t="s">
        <v>1361</v>
      </c>
      <c r="G1743" s="43" t="s">
        <v>1065</v>
      </c>
      <c r="H1743" s="43" t="s">
        <v>5</v>
      </c>
      <c r="I1743" s="61" t="s">
        <v>61</v>
      </c>
      <c r="J1743" s="41"/>
      <c r="K1743" s="41"/>
      <c r="L1743" s="51"/>
      <c r="M1743" s="51"/>
      <c r="N1743" s="52"/>
      <c r="O1743" s="61" t="s">
        <v>1065</v>
      </c>
      <c r="P1743" s="68" t="s">
        <v>52</v>
      </c>
      <c r="Q1743" s="100"/>
      <c r="R1743" s="74"/>
      <c r="S1743" s="74"/>
      <c r="T1743" s="74"/>
      <c r="U1743" s="74"/>
      <c r="V1743" s="74"/>
      <c r="W1743" s="74"/>
      <c r="X1743" s="74"/>
      <c r="Y1743" s="74"/>
      <c r="Z1743" s="74"/>
      <c r="AA1743" s="74"/>
      <c r="AB1743" s="74"/>
      <c r="AC1743" s="74"/>
      <c r="AD1743" s="74"/>
      <c r="AE1743" s="74"/>
      <c r="AF1743" s="74"/>
      <c r="AG1743" s="74"/>
      <c r="AH1743" s="74"/>
      <c r="AI1743" s="74"/>
      <c r="AJ1743" s="74"/>
      <c r="AK1743" s="74"/>
    </row>
    <row r="1744" spans="1:37" s="1" customFormat="1" ht="22.5" hidden="1" x14ac:dyDescent="0.25">
      <c r="A1744" s="58">
        <v>2293</v>
      </c>
      <c r="B1744" s="42" t="s">
        <v>1363</v>
      </c>
      <c r="C1744" s="59">
        <v>1022600936533</v>
      </c>
      <c r="D1744" s="41">
        <v>75404</v>
      </c>
      <c r="E1744" s="44">
        <v>100</v>
      </c>
      <c r="F1744" s="42" t="s">
        <v>1361</v>
      </c>
      <c r="G1744" s="43" t="s">
        <v>1065</v>
      </c>
      <c r="H1744" s="43" t="s">
        <v>5</v>
      </c>
      <c r="I1744" s="61" t="s">
        <v>61</v>
      </c>
      <c r="J1744" s="41"/>
      <c r="K1744" s="41"/>
      <c r="L1744" s="51"/>
      <c r="M1744" s="51"/>
      <c r="N1744" s="52"/>
      <c r="O1744" s="61" t="s">
        <v>1065</v>
      </c>
      <c r="P1744" s="68" t="s">
        <v>52</v>
      </c>
      <c r="Q1744" s="100"/>
      <c r="R1744" s="74"/>
      <c r="S1744" s="74"/>
      <c r="T1744" s="74"/>
      <c r="U1744" s="74"/>
      <c r="V1744" s="74"/>
      <c r="W1744" s="74"/>
      <c r="X1744" s="74"/>
      <c r="Y1744" s="74"/>
      <c r="Z1744" s="74"/>
      <c r="AA1744" s="74"/>
      <c r="AB1744" s="74"/>
      <c r="AC1744" s="74"/>
      <c r="AD1744" s="74"/>
      <c r="AE1744" s="74"/>
      <c r="AF1744" s="74"/>
      <c r="AG1744" s="74"/>
      <c r="AH1744" s="74"/>
      <c r="AI1744" s="74"/>
      <c r="AJ1744" s="74"/>
      <c r="AK1744" s="74"/>
    </row>
    <row r="1745" spans="1:37" s="1" customFormat="1" ht="22.5" hidden="1" x14ac:dyDescent="0.25">
      <c r="A1745" s="58">
        <v>2294</v>
      </c>
      <c r="B1745" s="42" t="s">
        <v>1364</v>
      </c>
      <c r="C1745" s="59">
        <v>1022600936566</v>
      </c>
      <c r="D1745" s="41">
        <v>75404</v>
      </c>
      <c r="E1745" s="44">
        <v>100</v>
      </c>
      <c r="F1745" s="42" t="s">
        <v>1361</v>
      </c>
      <c r="G1745" s="43" t="s">
        <v>1065</v>
      </c>
      <c r="H1745" s="43" t="s">
        <v>5</v>
      </c>
      <c r="I1745" s="61" t="s">
        <v>61</v>
      </c>
      <c r="J1745" s="41"/>
      <c r="K1745" s="41"/>
      <c r="L1745" s="51"/>
      <c r="M1745" s="51"/>
      <c r="N1745" s="52"/>
      <c r="O1745" s="61" t="s">
        <v>1065</v>
      </c>
      <c r="P1745" s="68" t="s">
        <v>52</v>
      </c>
      <c r="Q1745" s="100"/>
      <c r="R1745" s="74"/>
      <c r="S1745" s="74"/>
      <c r="T1745" s="74"/>
      <c r="U1745" s="74"/>
      <c r="V1745" s="74"/>
      <c r="W1745" s="74"/>
      <c r="X1745" s="74"/>
      <c r="Y1745" s="74"/>
      <c r="Z1745" s="74"/>
      <c r="AA1745" s="74"/>
      <c r="AB1745" s="74"/>
      <c r="AC1745" s="74"/>
      <c r="AD1745" s="74"/>
      <c r="AE1745" s="74"/>
      <c r="AF1745" s="74"/>
      <c r="AG1745" s="74"/>
      <c r="AH1745" s="74"/>
      <c r="AI1745" s="74"/>
      <c r="AJ1745" s="74"/>
      <c r="AK1745" s="74"/>
    </row>
    <row r="1746" spans="1:37" s="1" customFormat="1" ht="22.5" hidden="1" x14ac:dyDescent="0.25">
      <c r="A1746" s="58">
        <v>2295</v>
      </c>
      <c r="B1746" s="42" t="s">
        <v>1366</v>
      </c>
      <c r="C1746" s="59">
        <v>1022600936632</v>
      </c>
      <c r="D1746" s="41">
        <v>75404</v>
      </c>
      <c r="E1746" s="44">
        <v>100</v>
      </c>
      <c r="F1746" s="42" t="s">
        <v>1361</v>
      </c>
      <c r="G1746" s="43" t="s">
        <v>1065</v>
      </c>
      <c r="H1746" s="43" t="s">
        <v>5</v>
      </c>
      <c r="I1746" s="61" t="s">
        <v>61</v>
      </c>
      <c r="J1746" s="41"/>
      <c r="K1746" s="41"/>
      <c r="L1746" s="51"/>
      <c r="M1746" s="51"/>
      <c r="N1746" s="52"/>
      <c r="O1746" s="61" t="s">
        <v>1065</v>
      </c>
      <c r="P1746" s="68" t="s">
        <v>52</v>
      </c>
      <c r="Q1746" s="100"/>
      <c r="R1746" s="74"/>
      <c r="S1746" s="74"/>
      <c r="T1746" s="74"/>
      <c r="U1746" s="74"/>
      <c r="V1746" s="74"/>
      <c r="W1746" s="74"/>
      <c r="X1746" s="74"/>
      <c r="Y1746" s="74"/>
      <c r="Z1746" s="74"/>
      <c r="AA1746" s="74"/>
      <c r="AB1746" s="74"/>
      <c r="AC1746" s="74"/>
      <c r="AD1746" s="74"/>
      <c r="AE1746" s="74"/>
      <c r="AF1746" s="74"/>
      <c r="AG1746" s="74"/>
      <c r="AH1746" s="74"/>
      <c r="AI1746" s="74"/>
      <c r="AJ1746" s="74"/>
      <c r="AK1746" s="74"/>
    </row>
    <row r="1747" spans="1:37" s="1" customFormat="1" ht="22.5" hidden="1" x14ac:dyDescent="0.25">
      <c r="A1747" s="58">
        <v>2296</v>
      </c>
      <c r="B1747" s="42" t="s">
        <v>1368</v>
      </c>
      <c r="C1747" s="59">
        <v>1022600936687</v>
      </c>
      <c r="D1747" s="41">
        <v>75404</v>
      </c>
      <c r="E1747" s="44">
        <v>100</v>
      </c>
      <c r="F1747" s="42" t="s">
        <v>1361</v>
      </c>
      <c r="G1747" s="43" t="s">
        <v>1065</v>
      </c>
      <c r="H1747" s="43" t="s">
        <v>5</v>
      </c>
      <c r="I1747" s="61" t="s">
        <v>61</v>
      </c>
      <c r="J1747" s="41"/>
      <c r="K1747" s="41"/>
      <c r="L1747" s="51"/>
      <c r="M1747" s="51"/>
      <c r="N1747" s="52"/>
      <c r="O1747" s="61" t="s">
        <v>1065</v>
      </c>
      <c r="P1747" s="68" t="s">
        <v>52</v>
      </c>
      <c r="Q1747" s="100"/>
      <c r="R1747" s="74"/>
      <c r="S1747" s="74"/>
      <c r="T1747" s="74"/>
      <c r="U1747" s="74"/>
      <c r="V1747" s="74"/>
      <c r="W1747" s="74"/>
      <c r="X1747" s="74"/>
      <c r="Y1747" s="74"/>
      <c r="Z1747" s="74"/>
      <c r="AA1747" s="74"/>
      <c r="AB1747" s="74"/>
      <c r="AC1747" s="74"/>
      <c r="AD1747" s="74"/>
      <c r="AE1747" s="74"/>
      <c r="AF1747" s="74"/>
      <c r="AG1747" s="74"/>
      <c r="AH1747" s="74"/>
      <c r="AI1747" s="74"/>
      <c r="AJ1747" s="74"/>
      <c r="AK1747" s="74"/>
    </row>
    <row r="1748" spans="1:37" s="1" customFormat="1" ht="22.5" hidden="1" x14ac:dyDescent="0.25">
      <c r="A1748" s="58">
        <v>2297</v>
      </c>
      <c r="B1748" s="42" t="s">
        <v>1376</v>
      </c>
      <c r="C1748" s="59">
        <v>1022600936786</v>
      </c>
      <c r="D1748" s="41">
        <v>75404</v>
      </c>
      <c r="E1748" s="44">
        <v>100</v>
      </c>
      <c r="F1748" s="42" t="s">
        <v>1361</v>
      </c>
      <c r="G1748" s="43" t="s">
        <v>1065</v>
      </c>
      <c r="H1748" s="43" t="s">
        <v>5</v>
      </c>
      <c r="I1748" s="61" t="s">
        <v>61</v>
      </c>
      <c r="J1748" s="41"/>
      <c r="K1748" s="41"/>
      <c r="L1748" s="51"/>
      <c r="M1748" s="51"/>
      <c r="N1748" s="52"/>
      <c r="O1748" s="61" t="s">
        <v>1065</v>
      </c>
      <c r="P1748" s="68" t="s">
        <v>52</v>
      </c>
      <c r="Q1748" s="100"/>
      <c r="R1748" s="74"/>
      <c r="S1748" s="74"/>
      <c r="T1748" s="74"/>
      <c r="U1748" s="74"/>
      <c r="V1748" s="74"/>
      <c r="W1748" s="74"/>
      <c r="X1748" s="74"/>
      <c r="Y1748" s="74"/>
      <c r="Z1748" s="74"/>
      <c r="AA1748" s="74"/>
      <c r="AB1748" s="74"/>
      <c r="AC1748" s="74"/>
      <c r="AD1748" s="74"/>
      <c r="AE1748" s="74"/>
      <c r="AF1748" s="74"/>
      <c r="AG1748" s="74"/>
      <c r="AH1748" s="74"/>
      <c r="AI1748" s="74"/>
      <c r="AJ1748" s="74"/>
      <c r="AK1748" s="74"/>
    </row>
    <row r="1749" spans="1:37" s="1" customFormat="1" ht="22.5" hidden="1" x14ac:dyDescent="0.25">
      <c r="A1749" s="58">
        <v>2298</v>
      </c>
      <c r="B1749" s="42" t="s">
        <v>1381</v>
      </c>
      <c r="C1749" s="59">
        <v>1022600936885</v>
      </c>
      <c r="D1749" s="41">
        <v>75404</v>
      </c>
      <c r="E1749" s="44">
        <v>100</v>
      </c>
      <c r="F1749" s="42" t="s">
        <v>1361</v>
      </c>
      <c r="G1749" s="43" t="s">
        <v>1065</v>
      </c>
      <c r="H1749" s="43" t="s">
        <v>5</v>
      </c>
      <c r="I1749" s="61" t="s">
        <v>61</v>
      </c>
      <c r="J1749" s="41"/>
      <c r="K1749" s="41"/>
      <c r="L1749" s="51"/>
      <c r="M1749" s="51"/>
      <c r="N1749" s="52"/>
      <c r="O1749" s="61" t="s">
        <v>1065</v>
      </c>
      <c r="P1749" s="68" t="s">
        <v>52</v>
      </c>
      <c r="Q1749" s="100"/>
      <c r="R1749" s="74"/>
      <c r="S1749" s="74"/>
      <c r="T1749" s="74"/>
      <c r="U1749" s="74"/>
      <c r="V1749" s="74"/>
      <c r="W1749" s="74"/>
      <c r="X1749" s="74"/>
      <c r="Y1749" s="74"/>
      <c r="Z1749" s="74"/>
      <c r="AA1749" s="74"/>
      <c r="AB1749" s="74"/>
      <c r="AC1749" s="74"/>
      <c r="AD1749" s="74"/>
      <c r="AE1749" s="74"/>
      <c r="AF1749" s="74"/>
      <c r="AG1749" s="74"/>
      <c r="AH1749" s="74"/>
      <c r="AI1749" s="74"/>
      <c r="AJ1749" s="74"/>
      <c r="AK1749" s="74"/>
    </row>
    <row r="1750" spans="1:37" s="1" customFormat="1" ht="22.5" hidden="1" x14ac:dyDescent="0.25">
      <c r="A1750" s="58">
        <v>2299</v>
      </c>
      <c r="B1750" s="42" t="s">
        <v>1387</v>
      </c>
      <c r="C1750" s="59">
        <v>1022600936962</v>
      </c>
      <c r="D1750" s="41">
        <v>75404</v>
      </c>
      <c r="E1750" s="44">
        <v>100</v>
      </c>
      <c r="F1750" s="42" t="s">
        <v>1361</v>
      </c>
      <c r="G1750" s="43" t="s">
        <v>1065</v>
      </c>
      <c r="H1750" s="43" t="s">
        <v>5</v>
      </c>
      <c r="I1750" s="61" t="s">
        <v>61</v>
      </c>
      <c r="J1750" s="41"/>
      <c r="K1750" s="41"/>
      <c r="L1750" s="51"/>
      <c r="M1750" s="51"/>
      <c r="N1750" s="52"/>
      <c r="O1750" s="61" t="s">
        <v>1065</v>
      </c>
      <c r="P1750" s="68" t="s">
        <v>52</v>
      </c>
      <c r="Q1750" s="100"/>
      <c r="R1750" s="74"/>
      <c r="S1750" s="74"/>
      <c r="T1750" s="74"/>
      <c r="U1750" s="74"/>
      <c r="V1750" s="74"/>
      <c r="W1750" s="74"/>
      <c r="X1750" s="74"/>
      <c r="Y1750" s="74"/>
      <c r="Z1750" s="74"/>
      <c r="AA1750" s="74"/>
      <c r="AB1750" s="74"/>
      <c r="AC1750" s="74"/>
      <c r="AD1750" s="74"/>
      <c r="AE1750" s="74"/>
      <c r="AF1750" s="74"/>
      <c r="AG1750" s="74"/>
      <c r="AH1750" s="74"/>
      <c r="AI1750" s="74"/>
      <c r="AJ1750" s="74"/>
      <c r="AK1750" s="74"/>
    </row>
    <row r="1751" spans="1:37" s="1" customFormat="1" ht="22.5" hidden="1" x14ac:dyDescent="0.25">
      <c r="A1751" s="58">
        <v>2300</v>
      </c>
      <c r="B1751" s="42" t="s">
        <v>1391</v>
      </c>
      <c r="C1751" s="59">
        <v>1022600937061</v>
      </c>
      <c r="D1751" s="41">
        <v>75404</v>
      </c>
      <c r="E1751" s="44">
        <v>100</v>
      </c>
      <c r="F1751" s="42" t="s">
        <v>1361</v>
      </c>
      <c r="G1751" s="43" t="s">
        <v>1065</v>
      </c>
      <c r="H1751" s="43" t="s">
        <v>5</v>
      </c>
      <c r="I1751" s="61" t="s">
        <v>61</v>
      </c>
      <c r="J1751" s="41"/>
      <c r="K1751" s="41"/>
      <c r="L1751" s="51"/>
      <c r="M1751" s="51"/>
      <c r="N1751" s="52"/>
      <c r="O1751" s="61" t="s">
        <v>1065</v>
      </c>
      <c r="P1751" s="68" t="s">
        <v>52</v>
      </c>
      <c r="Q1751" s="100"/>
      <c r="R1751" s="74"/>
      <c r="S1751" s="74"/>
      <c r="T1751" s="74"/>
      <c r="U1751" s="74"/>
      <c r="V1751" s="74"/>
      <c r="W1751" s="74"/>
      <c r="X1751" s="74"/>
      <c r="Y1751" s="74"/>
      <c r="Z1751" s="74"/>
      <c r="AA1751" s="74"/>
      <c r="AB1751" s="74"/>
      <c r="AC1751" s="74"/>
      <c r="AD1751" s="74"/>
      <c r="AE1751" s="74"/>
      <c r="AF1751" s="74"/>
      <c r="AG1751" s="74"/>
      <c r="AH1751" s="74"/>
      <c r="AI1751" s="74"/>
      <c r="AJ1751" s="74"/>
      <c r="AK1751" s="74"/>
    </row>
    <row r="1752" spans="1:37" s="1" customFormat="1" ht="22.5" hidden="1" x14ac:dyDescent="0.25">
      <c r="A1752" s="58">
        <v>2301</v>
      </c>
      <c r="B1752" s="42" t="s">
        <v>1392</v>
      </c>
      <c r="C1752" s="59">
        <v>1022600937072</v>
      </c>
      <c r="D1752" s="41">
        <v>75404</v>
      </c>
      <c r="E1752" s="44">
        <v>100</v>
      </c>
      <c r="F1752" s="42" t="s">
        <v>1361</v>
      </c>
      <c r="G1752" s="43" t="s">
        <v>1065</v>
      </c>
      <c r="H1752" s="43" t="s">
        <v>5</v>
      </c>
      <c r="I1752" s="61" t="s">
        <v>61</v>
      </c>
      <c r="J1752" s="41"/>
      <c r="K1752" s="41"/>
      <c r="L1752" s="51"/>
      <c r="M1752" s="51"/>
      <c r="N1752" s="52"/>
      <c r="O1752" s="61" t="s">
        <v>1065</v>
      </c>
      <c r="P1752" s="68" t="s">
        <v>52</v>
      </c>
      <c r="Q1752" s="100"/>
      <c r="R1752" s="74"/>
      <c r="S1752" s="74"/>
      <c r="T1752" s="74"/>
      <c r="U1752" s="74"/>
      <c r="V1752" s="74"/>
      <c r="W1752" s="74"/>
      <c r="X1752" s="74"/>
      <c r="Y1752" s="74"/>
      <c r="Z1752" s="74"/>
      <c r="AA1752" s="74"/>
      <c r="AB1752" s="74"/>
      <c r="AC1752" s="74"/>
      <c r="AD1752" s="74"/>
      <c r="AE1752" s="74"/>
      <c r="AF1752" s="74"/>
      <c r="AG1752" s="74"/>
      <c r="AH1752" s="74"/>
      <c r="AI1752" s="74"/>
      <c r="AJ1752" s="74"/>
      <c r="AK1752" s="74"/>
    </row>
    <row r="1753" spans="1:37" s="1" customFormat="1" ht="33.75" hidden="1" x14ac:dyDescent="0.25">
      <c r="A1753" s="58">
        <v>2302</v>
      </c>
      <c r="B1753" s="42" t="s">
        <v>1394</v>
      </c>
      <c r="C1753" s="59">
        <v>1022600937105</v>
      </c>
      <c r="D1753" s="41">
        <v>75404</v>
      </c>
      <c r="E1753" s="44">
        <v>100</v>
      </c>
      <c r="F1753" s="42" t="s">
        <v>1361</v>
      </c>
      <c r="G1753" s="43" t="s">
        <v>1065</v>
      </c>
      <c r="H1753" s="43" t="s">
        <v>5</v>
      </c>
      <c r="I1753" s="61" t="s">
        <v>61</v>
      </c>
      <c r="J1753" s="41"/>
      <c r="K1753" s="41"/>
      <c r="L1753" s="51"/>
      <c r="M1753" s="51"/>
      <c r="N1753" s="52"/>
      <c r="O1753" s="61" t="s">
        <v>1065</v>
      </c>
      <c r="P1753" s="68" t="s">
        <v>52</v>
      </c>
      <c r="Q1753" s="100"/>
      <c r="R1753" s="74"/>
      <c r="S1753" s="74"/>
      <c r="T1753" s="74"/>
      <c r="U1753" s="74"/>
      <c r="V1753" s="74"/>
      <c r="W1753" s="74"/>
      <c r="X1753" s="74"/>
      <c r="Y1753" s="74"/>
      <c r="Z1753" s="74"/>
      <c r="AA1753" s="74"/>
      <c r="AB1753" s="74"/>
      <c r="AC1753" s="74"/>
      <c r="AD1753" s="74"/>
      <c r="AE1753" s="74"/>
      <c r="AF1753" s="74"/>
      <c r="AG1753" s="74"/>
      <c r="AH1753" s="74"/>
      <c r="AI1753" s="74"/>
      <c r="AJ1753" s="74"/>
      <c r="AK1753" s="74"/>
    </row>
    <row r="1754" spans="1:37" s="1" customFormat="1" ht="22.5" hidden="1" x14ac:dyDescent="0.25">
      <c r="A1754" s="58">
        <v>2303</v>
      </c>
      <c r="B1754" s="42" t="s">
        <v>1395</v>
      </c>
      <c r="C1754" s="59">
        <v>1022600937127</v>
      </c>
      <c r="D1754" s="41">
        <v>75404</v>
      </c>
      <c r="E1754" s="44">
        <v>100</v>
      </c>
      <c r="F1754" s="42" t="s">
        <v>1361</v>
      </c>
      <c r="G1754" s="43" t="s">
        <v>1065</v>
      </c>
      <c r="H1754" s="43" t="s">
        <v>5</v>
      </c>
      <c r="I1754" s="61" t="s">
        <v>61</v>
      </c>
      <c r="J1754" s="41"/>
      <c r="K1754" s="41"/>
      <c r="L1754" s="51"/>
      <c r="M1754" s="51"/>
      <c r="N1754" s="52"/>
      <c r="O1754" s="61" t="s">
        <v>1065</v>
      </c>
      <c r="P1754" s="68" t="s">
        <v>52</v>
      </c>
      <c r="Q1754" s="100"/>
      <c r="R1754" s="74"/>
      <c r="S1754" s="74"/>
      <c r="T1754" s="74"/>
      <c r="U1754" s="74"/>
      <c r="V1754" s="74"/>
      <c r="W1754" s="74"/>
      <c r="X1754" s="74"/>
      <c r="Y1754" s="74"/>
      <c r="Z1754" s="74"/>
      <c r="AA1754" s="74"/>
      <c r="AB1754" s="74"/>
      <c r="AC1754" s="74"/>
      <c r="AD1754" s="74"/>
      <c r="AE1754" s="74"/>
      <c r="AF1754" s="74"/>
      <c r="AG1754" s="74"/>
      <c r="AH1754" s="74"/>
      <c r="AI1754" s="74"/>
      <c r="AJ1754" s="74"/>
      <c r="AK1754" s="74"/>
    </row>
    <row r="1755" spans="1:37" s="1" customFormat="1" ht="22.5" hidden="1" x14ac:dyDescent="0.25">
      <c r="A1755" s="58">
        <v>2304</v>
      </c>
      <c r="B1755" s="42" t="s">
        <v>1396</v>
      </c>
      <c r="C1755" s="59">
        <v>1022600937215</v>
      </c>
      <c r="D1755" s="41">
        <v>75404</v>
      </c>
      <c r="E1755" s="44">
        <v>100</v>
      </c>
      <c r="F1755" s="42" t="s">
        <v>1361</v>
      </c>
      <c r="G1755" s="43" t="s">
        <v>1065</v>
      </c>
      <c r="H1755" s="43" t="s">
        <v>5</v>
      </c>
      <c r="I1755" s="61" t="s">
        <v>61</v>
      </c>
      <c r="J1755" s="41"/>
      <c r="K1755" s="41"/>
      <c r="L1755" s="51"/>
      <c r="M1755" s="51"/>
      <c r="N1755" s="52"/>
      <c r="O1755" s="61" t="s">
        <v>1065</v>
      </c>
      <c r="P1755" s="68" t="s">
        <v>52</v>
      </c>
      <c r="Q1755" s="100"/>
      <c r="R1755" s="74"/>
      <c r="S1755" s="74"/>
      <c r="T1755" s="74"/>
      <c r="U1755" s="74"/>
      <c r="V1755" s="74"/>
      <c r="W1755" s="74"/>
      <c r="X1755" s="74"/>
      <c r="Y1755" s="74"/>
      <c r="Z1755" s="74"/>
      <c r="AA1755" s="74"/>
      <c r="AB1755" s="74"/>
      <c r="AC1755" s="74"/>
      <c r="AD1755" s="74"/>
      <c r="AE1755" s="74"/>
      <c r="AF1755" s="74"/>
      <c r="AG1755" s="74"/>
      <c r="AH1755" s="74"/>
      <c r="AI1755" s="74"/>
      <c r="AJ1755" s="74"/>
      <c r="AK1755" s="74"/>
    </row>
    <row r="1756" spans="1:37" s="1" customFormat="1" ht="38.25" hidden="1" x14ac:dyDescent="0.25">
      <c r="A1756" s="58">
        <v>2261</v>
      </c>
      <c r="B1756" s="42" t="s">
        <v>1398</v>
      </c>
      <c r="C1756" s="59">
        <v>1022600937314</v>
      </c>
      <c r="D1756" s="41">
        <v>75403</v>
      </c>
      <c r="E1756" s="44">
        <v>100</v>
      </c>
      <c r="F1756" s="42" t="s">
        <v>1361</v>
      </c>
      <c r="G1756" s="43" t="s">
        <v>1065</v>
      </c>
      <c r="H1756" s="43" t="s">
        <v>124</v>
      </c>
      <c r="I1756" s="61" t="s">
        <v>54</v>
      </c>
      <c r="J1756" s="41"/>
      <c r="K1756" s="41"/>
      <c r="L1756" s="51"/>
      <c r="M1756" s="51"/>
      <c r="N1756" s="52"/>
      <c r="O1756" s="61" t="s">
        <v>1065</v>
      </c>
      <c r="P1756" s="68" t="s">
        <v>52</v>
      </c>
      <c r="Q1756" s="100"/>
      <c r="R1756" s="74"/>
      <c r="S1756" s="74"/>
      <c r="T1756" s="74"/>
      <c r="U1756" s="74"/>
      <c r="V1756" s="74"/>
      <c r="W1756" s="74"/>
      <c r="X1756" s="74"/>
      <c r="Y1756" s="74"/>
      <c r="Z1756" s="74"/>
      <c r="AA1756" s="74"/>
      <c r="AB1756" s="74"/>
      <c r="AC1756" s="74"/>
      <c r="AD1756" s="74"/>
      <c r="AE1756" s="74"/>
      <c r="AF1756" s="74"/>
      <c r="AG1756" s="74"/>
      <c r="AH1756" s="74"/>
      <c r="AI1756" s="74"/>
      <c r="AJ1756" s="74"/>
      <c r="AK1756" s="74"/>
    </row>
    <row r="1757" spans="1:37" s="1" customFormat="1" ht="38.25" hidden="1" x14ac:dyDescent="0.25">
      <c r="A1757" s="58">
        <v>2262</v>
      </c>
      <c r="B1757" s="42" t="s">
        <v>1411</v>
      </c>
      <c r="C1757" s="59">
        <v>1022600938931</v>
      </c>
      <c r="D1757" s="41">
        <v>75403</v>
      </c>
      <c r="E1757" s="44">
        <v>100</v>
      </c>
      <c r="F1757" s="42" t="s">
        <v>1361</v>
      </c>
      <c r="G1757" s="43" t="s">
        <v>1065</v>
      </c>
      <c r="H1757" s="43" t="s">
        <v>124</v>
      </c>
      <c r="I1757" s="61" t="s">
        <v>54</v>
      </c>
      <c r="J1757" s="41"/>
      <c r="K1757" s="41"/>
      <c r="L1757" s="51"/>
      <c r="M1757" s="51"/>
      <c r="N1757" s="52"/>
      <c r="O1757" s="61" t="s">
        <v>1065</v>
      </c>
      <c r="P1757" s="68" t="s">
        <v>52</v>
      </c>
      <c r="Q1757" s="100"/>
      <c r="R1757" s="74"/>
      <c r="S1757" s="74"/>
      <c r="T1757" s="74"/>
      <c r="U1757" s="74"/>
      <c r="V1757" s="74"/>
      <c r="W1757" s="74"/>
      <c r="X1757" s="74"/>
      <c r="Y1757" s="74"/>
      <c r="Z1757" s="74"/>
      <c r="AA1757" s="74"/>
      <c r="AB1757" s="74"/>
      <c r="AC1757" s="74"/>
      <c r="AD1757" s="74"/>
      <c r="AE1757" s="74"/>
      <c r="AF1757" s="74"/>
      <c r="AG1757" s="74"/>
      <c r="AH1757" s="74"/>
      <c r="AI1757" s="74"/>
      <c r="AJ1757" s="74"/>
      <c r="AK1757" s="74"/>
    </row>
    <row r="1758" spans="1:37" s="1" customFormat="1" ht="38.25" hidden="1" x14ac:dyDescent="0.25">
      <c r="A1758" s="58">
        <v>2305</v>
      </c>
      <c r="B1758" s="42" t="s">
        <v>1374</v>
      </c>
      <c r="C1758" s="59">
        <v>1022600936753</v>
      </c>
      <c r="D1758" s="41">
        <v>75404</v>
      </c>
      <c r="E1758" s="44">
        <v>100</v>
      </c>
      <c r="F1758" s="42" t="s">
        <v>1361</v>
      </c>
      <c r="G1758" s="43" t="s">
        <v>1065</v>
      </c>
      <c r="H1758" s="43" t="s">
        <v>124</v>
      </c>
      <c r="I1758" s="61" t="s">
        <v>54</v>
      </c>
      <c r="J1758" s="41"/>
      <c r="K1758" s="41"/>
      <c r="L1758" s="51"/>
      <c r="M1758" s="51"/>
      <c r="N1758" s="52"/>
      <c r="O1758" s="61" t="s">
        <v>1065</v>
      </c>
      <c r="P1758" s="68" t="s">
        <v>52</v>
      </c>
      <c r="Q1758" s="100"/>
      <c r="R1758" s="74"/>
      <c r="S1758" s="74"/>
      <c r="T1758" s="74"/>
      <c r="U1758" s="74"/>
      <c r="V1758" s="74"/>
      <c r="W1758" s="74"/>
      <c r="X1758" s="74"/>
      <c r="Y1758" s="74"/>
      <c r="Z1758" s="74"/>
      <c r="AA1758" s="74"/>
      <c r="AB1758" s="74"/>
      <c r="AC1758" s="74"/>
      <c r="AD1758" s="74"/>
      <c r="AE1758" s="74"/>
      <c r="AF1758" s="74"/>
      <c r="AG1758" s="74"/>
      <c r="AH1758" s="74"/>
      <c r="AI1758" s="74"/>
      <c r="AJ1758" s="74"/>
      <c r="AK1758" s="74"/>
    </row>
    <row r="1759" spans="1:37" s="1" customFormat="1" ht="38.25" hidden="1" x14ac:dyDescent="0.25">
      <c r="A1759" s="58">
        <v>2306</v>
      </c>
      <c r="B1759" s="42" t="s">
        <v>1382</v>
      </c>
      <c r="C1759" s="59">
        <v>1022600936896</v>
      </c>
      <c r="D1759" s="41">
        <v>75404</v>
      </c>
      <c r="E1759" s="44">
        <v>100</v>
      </c>
      <c r="F1759" s="42" t="s">
        <v>1361</v>
      </c>
      <c r="G1759" s="43" t="s">
        <v>1065</v>
      </c>
      <c r="H1759" s="43" t="s">
        <v>124</v>
      </c>
      <c r="I1759" s="61" t="s">
        <v>54</v>
      </c>
      <c r="J1759" s="41"/>
      <c r="K1759" s="41"/>
      <c r="L1759" s="51"/>
      <c r="M1759" s="51"/>
      <c r="N1759" s="52"/>
      <c r="O1759" s="61" t="s">
        <v>1065</v>
      </c>
      <c r="P1759" s="68" t="s">
        <v>52</v>
      </c>
      <c r="Q1759" s="100"/>
      <c r="R1759" s="74"/>
      <c r="S1759" s="74"/>
      <c r="T1759" s="74"/>
      <c r="U1759" s="74"/>
      <c r="V1759" s="74"/>
      <c r="W1759" s="74"/>
      <c r="X1759" s="74"/>
      <c r="Y1759" s="74"/>
      <c r="Z1759" s="74"/>
      <c r="AA1759" s="74"/>
      <c r="AB1759" s="74"/>
      <c r="AC1759" s="74"/>
      <c r="AD1759" s="74"/>
      <c r="AE1759" s="74"/>
      <c r="AF1759" s="74"/>
      <c r="AG1759" s="74"/>
      <c r="AH1759" s="74"/>
      <c r="AI1759" s="74"/>
      <c r="AJ1759" s="74"/>
      <c r="AK1759" s="74"/>
    </row>
    <row r="1760" spans="1:37" s="1" customFormat="1" ht="38.25" hidden="1" x14ac:dyDescent="0.25">
      <c r="A1760" s="58">
        <v>2307</v>
      </c>
      <c r="B1760" s="42" t="s">
        <v>1403</v>
      </c>
      <c r="C1760" s="59">
        <v>1022600937479</v>
      </c>
      <c r="D1760" s="41">
        <v>75404</v>
      </c>
      <c r="E1760" s="44">
        <v>100</v>
      </c>
      <c r="F1760" s="42" t="s">
        <v>1361</v>
      </c>
      <c r="G1760" s="43" t="s">
        <v>1065</v>
      </c>
      <c r="H1760" s="43" t="s">
        <v>124</v>
      </c>
      <c r="I1760" s="61" t="s">
        <v>54</v>
      </c>
      <c r="J1760" s="41"/>
      <c r="K1760" s="41"/>
      <c r="L1760" s="51"/>
      <c r="M1760" s="51"/>
      <c r="N1760" s="52"/>
      <c r="O1760" s="61" t="s">
        <v>1065</v>
      </c>
      <c r="P1760" s="68" t="s">
        <v>52</v>
      </c>
      <c r="Q1760" s="100"/>
      <c r="R1760" s="74"/>
      <c r="S1760" s="74"/>
      <c r="T1760" s="74"/>
      <c r="U1760" s="74"/>
      <c r="V1760" s="74"/>
      <c r="W1760" s="74"/>
      <c r="X1760" s="74"/>
      <c r="Y1760" s="74"/>
      <c r="Z1760" s="74"/>
      <c r="AA1760" s="74"/>
      <c r="AB1760" s="74"/>
      <c r="AC1760" s="74"/>
      <c r="AD1760" s="74"/>
      <c r="AE1760" s="74"/>
      <c r="AF1760" s="74"/>
      <c r="AG1760" s="74"/>
      <c r="AH1760" s="74"/>
      <c r="AI1760" s="74"/>
      <c r="AJ1760" s="74"/>
      <c r="AK1760" s="74"/>
    </row>
    <row r="1761" spans="1:37" s="1" customFormat="1" ht="38.25" hidden="1" x14ac:dyDescent="0.25">
      <c r="A1761" s="58">
        <v>2308</v>
      </c>
      <c r="B1761" s="42" t="s">
        <v>1407</v>
      </c>
      <c r="C1761" s="59">
        <v>1022600938073</v>
      </c>
      <c r="D1761" s="41">
        <v>75404</v>
      </c>
      <c r="E1761" s="44">
        <v>100</v>
      </c>
      <c r="F1761" s="42" t="s">
        <v>1361</v>
      </c>
      <c r="G1761" s="43" t="s">
        <v>1065</v>
      </c>
      <c r="H1761" s="43" t="s">
        <v>124</v>
      </c>
      <c r="I1761" s="61" t="s">
        <v>54</v>
      </c>
      <c r="J1761" s="41"/>
      <c r="K1761" s="41"/>
      <c r="L1761" s="51"/>
      <c r="M1761" s="51"/>
      <c r="N1761" s="52"/>
      <c r="O1761" s="61" t="s">
        <v>1065</v>
      </c>
      <c r="P1761" s="68" t="s">
        <v>52</v>
      </c>
      <c r="Q1761" s="100"/>
      <c r="R1761" s="74"/>
      <c r="S1761" s="74"/>
      <c r="T1761" s="74"/>
      <c r="U1761" s="74"/>
      <c r="V1761" s="74"/>
      <c r="W1761" s="74"/>
      <c r="X1761" s="74"/>
      <c r="Y1761" s="74"/>
      <c r="Z1761" s="74"/>
      <c r="AA1761" s="74"/>
      <c r="AB1761" s="74"/>
      <c r="AC1761" s="74"/>
      <c r="AD1761" s="74"/>
      <c r="AE1761" s="74"/>
      <c r="AF1761" s="74"/>
      <c r="AG1761" s="74"/>
      <c r="AH1761" s="74"/>
      <c r="AI1761" s="74"/>
      <c r="AJ1761" s="74"/>
      <c r="AK1761" s="74"/>
    </row>
    <row r="1762" spans="1:37" s="1" customFormat="1" ht="38.25" hidden="1" x14ac:dyDescent="0.25">
      <c r="A1762" s="58">
        <v>2309</v>
      </c>
      <c r="B1762" s="42" t="s">
        <v>2074</v>
      </c>
      <c r="C1762" s="59">
        <v>1032600231510</v>
      </c>
      <c r="D1762" s="41">
        <v>75404</v>
      </c>
      <c r="E1762" s="44">
        <v>100</v>
      </c>
      <c r="F1762" s="42" t="s">
        <v>1361</v>
      </c>
      <c r="G1762" s="43" t="s">
        <v>1065</v>
      </c>
      <c r="H1762" s="43" t="s">
        <v>244</v>
      </c>
      <c r="I1762" s="61" t="s">
        <v>54</v>
      </c>
      <c r="J1762" s="41"/>
      <c r="K1762" s="41"/>
      <c r="L1762" s="51"/>
      <c r="M1762" s="51"/>
      <c r="N1762" s="52"/>
      <c r="O1762" s="61" t="s">
        <v>1065</v>
      </c>
      <c r="P1762" s="68" t="s">
        <v>52</v>
      </c>
      <c r="Q1762" s="100"/>
      <c r="R1762" s="74"/>
      <c r="S1762" s="74"/>
      <c r="T1762" s="74"/>
      <c r="U1762" s="74"/>
      <c r="V1762" s="74"/>
      <c r="W1762" s="74"/>
      <c r="X1762" s="74"/>
      <c r="Y1762" s="74"/>
      <c r="Z1762" s="74"/>
      <c r="AA1762" s="74"/>
      <c r="AB1762" s="74"/>
      <c r="AC1762" s="74"/>
      <c r="AD1762" s="74"/>
      <c r="AE1762" s="74"/>
      <c r="AF1762" s="74"/>
      <c r="AG1762" s="74"/>
      <c r="AH1762" s="74"/>
      <c r="AI1762" s="74"/>
      <c r="AJ1762" s="74"/>
      <c r="AK1762" s="74"/>
    </row>
    <row r="1763" spans="1:37" s="1" customFormat="1" ht="38.25" hidden="1" x14ac:dyDescent="0.25">
      <c r="A1763" s="58">
        <v>2250</v>
      </c>
      <c r="B1763" s="42" t="s">
        <v>1410</v>
      </c>
      <c r="C1763" s="59">
        <v>1022600938766</v>
      </c>
      <c r="D1763" s="41">
        <v>65243</v>
      </c>
      <c r="E1763" s="41">
        <v>100</v>
      </c>
      <c r="F1763" s="42" t="s">
        <v>1361</v>
      </c>
      <c r="G1763" s="43" t="s">
        <v>1065</v>
      </c>
      <c r="H1763" s="43" t="s">
        <v>2653</v>
      </c>
      <c r="I1763" s="61" t="s">
        <v>973</v>
      </c>
      <c r="J1763" s="41"/>
      <c r="K1763" s="41"/>
      <c r="L1763" s="51"/>
      <c r="M1763" s="51"/>
      <c r="N1763" s="52"/>
      <c r="O1763" s="61" t="s">
        <v>1065</v>
      </c>
      <c r="P1763" s="68" t="s">
        <v>52</v>
      </c>
      <c r="Q1763" s="100"/>
      <c r="R1763" s="74"/>
      <c r="S1763" s="74"/>
      <c r="T1763" s="74"/>
      <c r="U1763" s="74"/>
      <c r="V1763" s="74"/>
      <c r="W1763" s="74"/>
      <c r="X1763" s="74"/>
      <c r="Y1763" s="74"/>
      <c r="Z1763" s="74"/>
      <c r="AA1763" s="74"/>
      <c r="AB1763" s="74"/>
      <c r="AC1763" s="74"/>
      <c r="AD1763" s="74"/>
      <c r="AE1763" s="74"/>
      <c r="AF1763" s="74"/>
      <c r="AG1763" s="74"/>
      <c r="AH1763" s="74"/>
      <c r="AI1763" s="74"/>
      <c r="AJ1763" s="74"/>
      <c r="AK1763" s="74"/>
    </row>
    <row r="1764" spans="1:37" s="1" customFormat="1" ht="76.5" hidden="1" x14ac:dyDescent="0.25">
      <c r="A1764" s="58">
        <v>2310</v>
      </c>
      <c r="B1764" s="42" t="s">
        <v>2500</v>
      </c>
      <c r="C1764" s="59">
        <v>1142651000568</v>
      </c>
      <c r="D1764" s="41">
        <v>75404</v>
      </c>
      <c r="E1764" s="44">
        <v>100</v>
      </c>
      <c r="F1764" s="42" t="s">
        <v>1361</v>
      </c>
      <c r="G1764" s="43" t="s">
        <v>1065</v>
      </c>
      <c r="H1764" s="43" t="s">
        <v>368</v>
      </c>
      <c r="I1764" s="61" t="s">
        <v>59</v>
      </c>
      <c r="J1764" s="41"/>
      <c r="K1764" s="41"/>
      <c r="L1764" s="51"/>
      <c r="M1764" s="51"/>
      <c r="N1764" s="52"/>
      <c r="O1764" s="61" t="s">
        <v>1065</v>
      </c>
      <c r="P1764" s="68" t="s">
        <v>52</v>
      </c>
      <c r="Q1764" s="100"/>
      <c r="R1764" s="74"/>
      <c r="S1764" s="74"/>
      <c r="T1764" s="74"/>
      <c r="U1764" s="74"/>
      <c r="V1764" s="74"/>
      <c r="W1764" s="74"/>
      <c r="X1764" s="74"/>
      <c r="Y1764" s="74"/>
      <c r="Z1764" s="74"/>
      <c r="AA1764" s="74"/>
      <c r="AB1764" s="74"/>
      <c r="AC1764" s="74"/>
      <c r="AD1764" s="74"/>
      <c r="AE1764" s="74"/>
      <c r="AF1764" s="74"/>
      <c r="AG1764" s="74"/>
      <c r="AH1764" s="74"/>
      <c r="AI1764" s="74"/>
      <c r="AJ1764" s="74"/>
      <c r="AK1764" s="74"/>
    </row>
    <row r="1765" spans="1:37" s="1" customFormat="1" ht="51" hidden="1" x14ac:dyDescent="0.25">
      <c r="A1765" s="58">
        <v>2251</v>
      </c>
      <c r="B1765" s="42" t="s">
        <v>1393</v>
      </c>
      <c r="C1765" s="59">
        <v>1022600937083</v>
      </c>
      <c r="D1765" s="41">
        <v>65243</v>
      </c>
      <c r="E1765" s="44">
        <v>100</v>
      </c>
      <c r="F1765" s="42" t="s">
        <v>1361</v>
      </c>
      <c r="G1765" s="43" t="s">
        <v>1065</v>
      </c>
      <c r="H1765" s="43" t="s">
        <v>16</v>
      </c>
      <c r="I1765" s="62" t="s">
        <v>2872</v>
      </c>
      <c r="J1765" s="41"/>
      <c r="K1765" s="41"/>
      <c r="L1765" s="51"/>
      <c r="M1765" s="51"/>
      <c r="N1765" s="52"/>
      <c r="O1765" s="61" t="s">
        <v>1065</v>
      </c>
      <c r="P1765" s="68" t="s">
        <v>52</v>
      </c>
      <c r="Q1765" s="100"/>
      <c r="R1765" s="74"/>
      <c r="S1765" s="74"/>
      <c r="T1765" s="74"/>
      <c r="U1765" s="74"/>
      <c r="V1765" s="74"/>
      <c r="W1765" s="74"/>
      <c r="X1765" s="74"/>
      <c r="Y1765" s="74"/>
      <c r="Z1765" s="74"/>
      <c r="AA1765" s="74"/>
      <c r="AB1765" s="74"/>
      <c r="AC1765" s="74"/>
      <c r="AD1765" s="74"/>
      <c r="AE1765" s="74"/>
      <c r="AF1765" s="74"/>
      <c r="AG1765" s="74"/>
      <c r="AH1765" s="74"/>
      <c r="AI1765" s="74"/>
      <c r="AJ1765" s="74"/>
      <c r="AK1765" s="74"/>
    </row>
    <row r="1766" spans="1:37" s="1" customFormat="1" ht="38.25" hidden="1" x14ac:dyDescent="0.25">
      <c r="A1766" s="58">
        <v>2311</v>
      </c>
      <c r="B1766" s="42" t="s">
        <v>1360</v>
      </c>
      <c r="C1766" s="59">
        <v>1022600936368</v>
      </c>
      <c r="D1766" s="41">
        <v>75404</v>
      </c>
      <c r="E1766" s="44">
        <v>100</v>
      </c>
      <c r="F1766" s="42" t="s">
        <v>1361</v>
      </c>
      <c r="G1766" s="43" t="s">
        <v>1065</v>
      </c>
      <c r="H1766" s="43" t="s">
        <v>1080</v>
      </c>
      <c r="I1766" s="62" t="s">
        <v>2872</v>
      </c>
      <c r="J1766" s="41"/>
      <c r="K1766" s="41"/>
      <c r="L1766" s="51"/>
      <c r="M1766" s="51"/>
      <c r="N1766" s="52"/>
      <c r="O1766" s="61" t="s">
        <v>1065</v>
      </c>
      <c r="P1766" s="68" t="s">
        <v>52</v>
      </c>
      <c r="Q1766" s="100"/>
      <c r="R1766" s="74"/>
      <c r="S1766" s="74"/>
      <c r="T1766" s="74"/>
      <c r="U1766" s="74"/>
      <c r="V1766" s="74"/>
      <c r="W1766" s="74"/>
      <c r="X1766" s="74"/>
      <c r="Y1766" s="74"/>
      <c r="Z1766" s="74"/>
      <c r="AA1766" s="74"/>
      <c r="AB1766" s="74"/>
      <c r="AC1766" s="74"/>
      <c r="AD1766" s="74"/>
      <c r="AE1766" s="74"/>
      <c r="AF1766" s="74"/>
      <c r="AG1766" s="74"/>
      <c r="AH1766" s="74"/>
      <c r="AI1766" s="74"/>
      <c r="AJ1766" s="74"/>
      <c r="AK1766" s="74"/>
    </row>
    <row r="1767" spans="1:37" s="1" customFormat="1" ht="38.25" hidden="1" x14ac:dyDescent="0.25">
      <c r="A1767" s="58">
        <v>2338</v>
      </c>
      <c r="B1767" s="42" t="s">
        <v>2617</v>
      </c>
      <c r="C1767" s="59">
        <v>1202600011349</v>
      </c>
      <c r="D1767" s="41">
        <v>75403</v>
      </c>
      <c r="E1767" s="44">
        <v>100</v>
      </c>
      <c r="F1767" s="42" t="s">
        <v>2677</v>
      </c>
      <c r="G1767" s="43" t="s">
        <v>1065</v>
      </c>
      <c r="H1767" s="43" t="s">
        <v>221</v>
      </c>
      <c r="I1767" s="62" t="s">
        <v>2872</v>
      </c>
      <c r="J1767" s="41"/>
      <c r="K1767" s="41"/>
      <c r="L1767" s="51"/>
      <c r="M1767" s="51"/>
      <c r="N1767" s="52"/>
      <c r="O1767" s="61" t="s">
        <v>1065</v>
      </c>
      <c r="P1767" s="68" t="s">
        <v>52</v>
      </c>
      <c r="Q1767" s="100"/>
      <c r="R1767" s="74"/>
      <c r="S1767" s="74"/>
      <c r="T1767" s="74"/>
      <c r="U1767" s="74"/>
      <c r="V1767" s="74"/>
      <c r="W1767" s="74"/>
      <c r="X1767" s="74"/>
      <c r="Y1767" s="74"/>
      <c r="Z1767" s="74"/>
      <c r="AA1767" s="74"/>
      <c r="AB1767" s="74"/>
      <c r="AC1767" s="74"/>
      <c r="AD1767" s="74"/>
      <c r="AE1767" s="74"/>
      <c r="AF1767" s="74"/>
      <c r="AG1767" s="74"/>
      <c r="AH1767" s="74"/>
      <c r="AI1767" s="74"/>
      <c r="AJ1767" s="74"/>
      <c r="AK1767" s="74"/>
    </row>
    <row r="1768" spans="1:37" s="1" customFormat="1" ht="63.75" hidden="1" x14ac:dyDescent="0.25">
      <c r="A1768" s="58">
        <v>2312</v>
      </c>
      <c r="B1768" s="42" t="s">
        <v>2550</v>
      </c>
      <c r="C1768" s="59">
        <v>1162651058680</v>
      </c>
      <c r="D1768" s="41">
        <v>75404</v>
      </c>
      <c r="E1768" s="44">
        <v>100</v>
      </c>
      <c r="F1768" s="42" t="s">
        <v>1361</v>
      </c>
      <c r="G1768" s="43" t="s">
        <v>1065</v>
      </c>
      <c r="H1768" s="43" t="s">
        <v>12</v>
      </c>
      <c r="I1768" s="61" t="s">
        <v>60</v>
      </c>
      <c r="J1768" s="41"/>
      <c r="K1768" s="41"/>
      <c r="L1768" s="51"/>
      <c r="M1768" s="51"/>
      <c r="N1768" s="52"/>
      <c r="O1768" s="61" t="s">
        <v>1065</v>
      </c>
      <c r="P1768" s="68" t="s">
        <v>52</v>
      </c>
      <c r="Q1768" s="100"/>
      <c r="R1768" s="74"/>
      <c r="S1768" s="74"/>
      <c r="T1768" s="74"/>
      <c r="U1768" s="74"/>
      <c r="V1768" s="74"/>
      <c r="W1768" s="74"/>
      <c r="X1768" s="74"/>
      <c r="Y1768" s="74"/>
      <c r="Z1768" s="74"/>
      <c r="AA1768" s="74"/>
      <c r="AB1768" s="74"/>
      <c r="AC1768" s="74"/>
      <c r="AD1768" s="74"/>
      <c r="AE1768" s="74"/>
      <c r="AF1768" s="74"/>
      <c r="AG1768" s="74"/>
      <c r="AH1768" s="74"/>
      <c r="AI1768" s="74"/>
      <c r="AJ1768" s="74"/>
      <c r="AK1768" s="74"/>
    </row>
    <row r="1769" spans="1:37" s="1" customFormat="1" ht="76.5" hidden="1" x14ac:dyDescent="0.25">
      <c r="A1769" s="58">
        <v>2313</v>
      </c>
      <c r="B1769" s="42" t="s">
        <v>2251</v>
      </c>
      <c r="C1769" s="59">
        <v>1072643000044</v>
      </c>
      <c r="D1769" s="41">
        <v>75404</v>
      </c>
      <c r="E1769" s="44">
        <v>100</v>
      </c>
      <c r="F1769" s="42" t="s">
        <v>1361</v>
      </c>
      <c r="G1769" s="43" t="s">
        <v>1065</v>
      </c>
      <c r="H1769" s="43" t="s">
        <v>103</v>
      </c>
      <c r="I1769" s="61" t="s">
        <v>104</v>
      </c>
      <c r="J1769" s="41"/>
      <c r="K1769" s="41"/>
      <c r="L1769" s="51"/>
      <c r="M1769" s="51"/>
      <c r="N1769" s="52"/>
      <c r="O1769" s="61" t="s">
        <v>1065</v>
      </c>
      <c r="P1769" s="68" t="s">
        <v>52</v>
      </c>
      <c r="Q1769" s="100"/>
      <c r="R1769" s="74"/>
      <c r="S1769" s="74"/>
      <c r="T1769" s="74"/>
      <c r="U1769" s="74"/>
      <c r="V1769" s="74"/>
      <c r="W1769" s="74"/>
      <c r="X1769" s="74"/>
      <c r="Y1769" s="74"/>
      <c r="Z1769" s="74"/>
      <c r="AA1769" s="74"/>
      <c r="AB1769" s="74"/>
      <c r="AC1769" s="74"/>
      <c r="AD1769" s="74"/>
      <c r="AE1769" s="74"/>
      <c r="AF1769" s="74"/>
      <c r="AG1769" s="74"/>
      <c r="AH1769" s="74"/>
      <c r="AI1769" s="74"/>
      <c r="AJ1769" s="74"/>
      <c r="AK1769" s="74"/>
    </row>
    <row r="1770" spans="1:37" s="1" customFormat="1" ht="76.5" hidden="1" x14ac:dyDescent="0.25">
      <c r="A1770" s="58">
        <v>2314</v>
      </c>
      <c r="B1770" s="42" t="s">
        <v>2333</v>
      </c>
      <c r="C1770" s="59">
        <v>1112651000318</v>
      </c>
      <c r="D1770" s="41">
        <v>75404</v>
      </c>
      <c r="E1770" s="44">
        <v>100</v>
      </c>
      <c r="F1770" s="42" t="s">
        <v>1361</v>
      </c>
      <c r="G1770" s="43" t="s">
        <v>1065</v>
      </c>
      <c r="H1770" s="43" t="s">
        <v>2651</v>
      </c>
      <c r="I1770" s="63" t="s">
        <v>151</v>
      </c>
      <c r="J1770" s="41"/>
      <c r="K1770" s="41"/>
      <c r="L1770" s="51"/>
      <c r="M1770" s="51"/>
      <c r="N1770" s="52"/>
      <c r="O1770" s="61" t="s">
        <v>1065</v>
      </c>
      <c r="P1770" s="68" t="s">
        <v>52</v>
      </c>
      <c r="Q1770" s="100"/>
      <c r="R1770" s="74"/>
      <c r="S1770" s="74"/>
      <c r="T1770" s="74"/>
      <c r="U1770" s="74"/>
      <c r="V1770" s="74"/>
      <c r="W1770" s="74"/>
      <c r="X1770" s="74"/>
      <c r="Y1770" s="74"/>
      <c r="Z1770" s="74"/>
      <c r="AA1770" s="74"/>
      <c r="AB1770" s="74"/>
      <c r="AC1770" s="74"/>
      <c r="AD1770" s="74"/>
      <c r="AE1770" s="74"/>
      <c r="AF1770" s="74"/>
      <c r="AG1770" s="74"/>
      <c r="AH1770" s="74"/>
      <c r="AI1770" s="74"/>
      <c r="AJ1770" s="74"/>
      <c r="AK1770" s="74"/>
    </row>
    <row r="1771" spans="1:37" s="1" customFormat="1" ht="63.75" hidden="1" x14ac:dyDescent="0.25">
      <c r="A1771" s="58">
        <v>2263</v>
      </c>
      <c r="B1771" s="42" t="s">
        <v>2296</v>
      </c>
      <c r="C1771" s="59">
        <v>1092643000449</v>
      </c>
      <c r="D1771" s="41">
        <v>75403</v>
      </c>
      <c r="E1771" s="44">
        <v>100</v>
      </c>
      <c r="F1771" s="42" t="s">
        <v>1361</v>
      </c>
      <c r="G1771" s="43" t="s">
        <v>1065</v>
      </c>
      <c r="H1771" s="43" t="s">
        <v>243</v>
      </c>
      <c r="I1771" s="61" t="s">
        <v>66</v>
      </c>
      <c r="J1771" s="41"/>
      <c r="K1771" s="41"/>
      <c r="L1771" s="51"/>
      <c r="M1771" s="51"/>
      <c r="N1771" s="52"/>
      <c r="O1771" s="61" t="s">
        <v>1065</v>
      </c>
      <c r="P1771" s="68" t="s">
        <v>52</v>
      </c>
      <c r="Q1771" s="100"/>
      <c r="R1771" s="74"/>
      <c r="S1771" s="74"/>
      <c r="T1771" s="74"/>
      <c r="U1771" s="74"/>
      <c r="V1771" s="74"/>
      <c r="W1771" s="74"/>
      <c r="X1771" s="74"/>
      <c r="Y1771" s="74"/>
      <c r="Z1771" s="74"/>
      <c r="AA1771" s="74"/>
      <c r="AB1771" s="74"/>
      <c r="AC1771" s="74"/>
      <c r="AD1771" s="74"/>
      <c r="AE1771" s="74"/>
      <c r="AF1771" s="74"/>
      <c r="AG1771" s="74"/>
      <c r="AH1771" s="74"/>
      <c r="AI1771" s="74"/>
      <c r="AJ1771" s="74"/>
      <c r="AK1771" s="74"/>
    </row>
    <row r="1772" spans="1:37" s="1" customFormat="1" ht="51" hidden="1" x14ac:dyDescent="0.25">
      <c r="A1772" s="58">
        <v>2315</v>
      </c>
      <c r="B1772" s="42" t="s">
        <v>1406</v>
      </c>
      <c r="C1772" s="59">
        <v>1022600937864</v>
      </c>
      <c r="D1772" s="41">
        <v>75404</v>
      </c>
      <c r="E1772" s="44">
        <v>100</v>
      </c>
      <c r="F1772" s="42" t="s">
        <v>1361</v>
      </c>
      <c r="G1772" s="43" t="s">
        <v>1065</v>
      </c>
      <c r="H1772" s="43" t="s">
        <v>8</v>
      </c>
      <c r="I1772" s="61" t="s">
        <v>66</v>
      </c>
      <c r="J1772" s="41"/>
      <c r="K1772" s="41"/>
      <c r="L1772" s="51"/>
      <c r="M1772" s="51"/>
      <c r="N1772" s="52"/>
      <c r="O1772" s="61" t="s">
        <v>1065</v>
      </c>
      <c r="P1772" s="68" t="s">
        <v>52</v>
      </c>
      <c r="Q1772" s="100"/>
      <c r="R1772" s="74"/>
      <c r="S1772" s="74"/>
      <c r="T1772" s="74"/>
      <c r="U1772" s="74"/>
      <c r="V1772" s="74"/>
      <c r="W1772" s="74"/>
      <c r="X1772" s="74"/>
      <c r="Y1772" s="74"/>
      <c r="Z1772" s="74"/>
      <c r="AA1772" s="74"/>
      <c r="AB1772" s="74"/>
      <c r="AC1772" s="74"/>
      <c r="AD1772" s="74"/>
      <c r="AE1772" s="74"/>
      <c r="AF1772" s="74"/>
      <c r="AG1772" s="74"/>
      <c r="AH1772" s="74"/>
      <c r="AI1772" s="74"/>
      <c r="AJ1772" s="74"/>
      <c r="AK1772" s="74"/>
    </row>
    <row r="1773" spans="1:37" s="1" customFormat="1" ht="51" hidden="1" x14ac:dyDescent="0.25">
      <c r="A1773" s="58">
        <v>2316</v>
      </c>
      <c r="B1773" s="42" t="s">
        <v>2189</v>
      </c>
      <c r="C1773" s="59">
        <v>1052600483935</v>
      </c>
      <c r="D1773" s="41">
        <v>75404</v>
      </c>
      <c r="E1773" s="44">
        <v>100</v>
      </c>
      <c r="F1773" s="42" t="s">
        <v>1361</v>
      </c>
      <c r="G1773" s="43" t="s">
        <v>1065</v>
      </c>
      <c r="H1773" s="43" t="s">
        <v>8</v>
      </c>
      <c r="I1773" s="61" t="s">
        <v>66</v>
      </c>
      <c r="J1773" s="41"/>
      <c r="K1773" s="41"/>
      <c r="L1773" s="51"/>
      <c r="M1773" s="51"/>
      <c r="N1773" s="52"/>
      <c r="O1773" s="61" t="s">
        <v>1065</v>
      </c>
      <c r="P1773" s="68" t="s">
        <v>52</v>
      </c>
      <c r="Q1773" s="100"/>
      <c r="R1773" s="74"/>
      <c r="S1773" s="74"/>
      <c r="T1773" s="74"/>
      <c r="U1773" s="74"/>
      <c r="V1773" s="74"/>
      <c r="W1773" s="74"/>
      <c r="X1773" s="74"/>
      <c r="Y1773" s="74"/>
      <c r="Z1773" s="74"/>
      <c r="AA1773" s="74"/>
      <c r="AB1773" s="74"/>
      <c r="AC1773" s="74"/>
      <c r="AD1773" s="74"/>
      <c r="AE1773" s="74"/>
      <c r="AF1773" s="74"/>
      <c r="AG1773" s="74"/>
      <c r="AH1773" s="74"/>
      <c r="AI1773" s="74"/>
      <c r="AJ1773" s="74"/>
      <c r="AK1773" s="74"/>
    </row>
    <row r="1774" spans="1:37" s="1" customFormat="1" ht="51" hidden="1" x14ac:dyDescent="0.25">
      <c r="A1774" s="58">
        <v>2317</v>
      </c>
      <c r="B1774" s="42" t="s">
        <v>2190</v>
      </c>
      <c r="C1774" s="59">
        <v>1052600484650</v>
      </c>
      <c r="D1774" s="41">
        <v>75404</v>
      </c>
      <c r="E1774" s="44">
        <v>100</v>
      </c>
      <c r="F1774" s="42" t="s">
        <v>1361</v>
      </c>
      <c r="G1774" s="43" t="s">
        <v>1065</v>
      </c>
      <c r="H1774" s="43" t="s">
        <v>8</v>
      </c>
      <c r="I1774" s="61" t="s">
        <v>66</v>
      </c>
      <c r="J1774" s="41"/>
      <c r="K1774" s="41"/>
      <c r="L1774" s="51"/>
      <c r="M1774" s="51"/>
      <c r="N1774" s="52"/>
      <c r="O1774" s="61" t="s">
        <v>1065</v>
      </c>
      <c r="P1774" s="68" t="s">
        <v>52</v>
      </c>
      <c r="Q1774" s="100"/>
      <c r="R1774" s="74"/>
      <c r="S1774" s="74"/>
      <c r="T1774" s="74"/>
      <c r="U1774" s="74"/>
      <c r="V1774" s="74"/>
      <c r="W1774" s="74"/>
      <c r="X1774" s="74"/>
      <c r="Y1774" s="74"/>
      <c r="Z1774" s="74"/>
      <c r="AA1774" s="74"/>
      <c r="AB1774" s="74"/>
      <c r="AC1774" s="74"/>
      <c r="AD1774" s="74"/>
      <c r="AE1774" s="74"/>
      <c r="AF1774" s="74"/>
      <c r="AG1774" s="74"/>
      <c r="AH1774" s="74"/>
      <c r="AI1774" s="74"/>
      <c r="AJ1774" s="74"/>
      <c r="AK1774" s="74"/>
    </row>
    <row r="1775" spans="1:37" s="1" customFormat="1" ht="51" hidden="1" x14ac:dyDescent="0.25">
      <c r="A1775" s="58">
        <v>2318</v>
      </c>
      <c r="B1775" s="42" t="s">
        <v>2191</v>
      </c>
      <c r="C1775" s="59">
        <v>1052600484727</v>
      </c>
      <c r="D1775" s="41">
        <v>75404</v>
      </c>
      <c r="E1775" s="44">
        <v>100</v>
      </c>
      <c r="F1775" s="42" t="s">
        <v>1361</v>
      </c>
      <c r="G1775" s="43" t="s">
        <v>1065</v>
      </c>
      <c r="H1775" s="43" t="s">
        <v>8</v>
      </c>
      <c r="I1775" s="61" t="s">
        <v>66</v>
      </c>
      <c r="J1775" s="41"/>
      <c r="K1775" s="41"/>
      <c r="L1775" s="51"/>
      <c r="M1775" s="51"/>
      <c r="N1775" s="52"/>
      <c r="O1775" s="61" t="s">
        <v>1065</v>
      </c>
      <c r="P1775" s="68" t="s">
        <v>52</v>
      </c>
      <c r="Q1775" s="100"/>
      <c r="R1775" s="74"/>
      <c r="S1775" s="74"/>
      <c r="T1775" s="74"/>
      <c r="U1775" s="74"/>
      <c r="V1775" s="74"/>
      <c r="W1775" s="74"/>
      <c r="X1775" s="74"/>
      <c r="Y1775" s="74"/>
      <c r="Z1775" s="74"/>
      <c r="AA1775" s="74"/>
      <c r="AB1775" s="74"/>
      <c r="AC1775" s="74"/>
      <c r="AD1775" s="74"/>
      <c r="AE1775" s="74"/>
      <c r="AF1775" s="74"/>
      <c r="AG1775" s="74"/>
      <c r="AH1775" s="74"/>
      <c r="AI1775" s="74"/>
      <c r="AJ1775" s="74"/>
      <c r="AK1775" s="74"/>
    </row>
    <row r="1776" spans="1:37" s="1" customFormat="1" ht="51" hidden="1" x14ac:dyDescent="0.25">
      <c r="A1776" s="58">
        <v>2319</v>
      </c>
      <c r="B1776" s="42" t="s">
        <v>2192</v>
      </c>
      <c r="C1776" s="59">
        <v>1052600484738</v>
      </c>
      <c r="D1776" s="41">
        <v>75404</v>
      </c>
      <c r="E1776" s="44">
        <v>100</v>
      </c>
      <c r="F1776" s="42" t="s">
        <v>1361</v>
      </c>
      <c r="G1776" s="43" t="s">
        <v>1065</v>
      </c>
      <c r="H1776" s="43" t="s">
        <v>8</v>
      </c>
      <c r="I1776" s="61" t="s">
        <v>66</v>
      </c>
      <c r="J1776" s="41"/>
      <c r="K1776" s="41"/>
      <c r="L1776" s="51"/>
      <c r="M1776" s="51"/>
      <c r="N1776" s="52"/>
      <c r="O1776" s="61" t="s">
        <v>1065</v>
      </c>
      <c r="P1776" s="68" t="s">
        <v>52</v>
      </c>
      <c r="Q1776" s="100"/>
      <c r="R1776" s="74"/>
      <c r="S1776" s="74"/>
      <c r="T1776" s="74"/>
      <c r="U1776" s="74"/>
      <c r="V1776" s="74"/>
      <c r="W1776" s="74"/>
      <c r="X1776" s="74"/>
      <c r="Y1776" s="74"/>
      <c r="Z1776" s="74"/>
      <c r="AA1776" s="74"/>
      <c r="AB1776" s="74"/>
      <c r="AC1776" s="74"/>
      <c r="AD1776" s="74"/>
      <c r="AE1776" s="74"/>
      <c r="AF1776" s="74"/>
      <c r="AG1776" s="74"/>
      <c r="AH1776" s="74"/>
      <c r="AI1776" s="74"/>
      <c r="AJ1776" s="74"/>
      <c r="AK1776" s="74"/>
    </row>
    <row r="1777" spans="1:37" s="1" customFormat="1" ht="51" hidden="1" x14ac:dyDescent="0.25">
      <c r="A1777" s="58">
        <v>2320</v>
      </c>
      <c r="B1777" s="42" t="s">
        <v>2193</v>
      </c>
      <c r="C1777" s="59">
        <v>1052600486630</v>
      </c>
      <c r="D1777" s="41">
        <v>75404</v>
      </c>
      <c r="E1777" s="44">
        <v>100</v>
      </c>
      <c r="F1777" s="42" t="s">
        <v>1361</v>
      </c>
      <c r="G1777" s="43" t="s">
        <v>1065</v>
      </c>
      <c r="H1777" s="43" t="s">
        <v>8</v>
      </c>
      <c r="I1777" s="61" t="s">
        <v>66</v>
      </c>
      <c r="J1777" s="41"/>
      <c r="K1777" s="41"/>
      <c r="L1777" s="51"/>
      <c r="M1777" s="51"/>
      <c r="N1777" s="52"/>
      <c r="O1777" s="61" t="s">
        <v>1065</v>
      </c>
      <c r="P1777" s="68" t="s">
        <v>52</v>
      </c>
      <c r="Q1777" s="100"/>
      <c r="R1777" s="74"/>
      <c r="S1777" s="74"/>
      <c r="T1777" s="74"/>
      <c r="U1777" s="74"/>
      <c r="V1777" s="74"/>
      <c r="W1777" s="74"/>
      <c r="X1777" s="74"/>
      <c r="Y1777" s="74"/>
      <c r="Z1777" s="74"/>
      <c r="AA1777" s="74"/>
      <c r="AB1777" s="74"/>
      <c r="AC1777" s="74"/>
      <c r="AD1777" s="74"/>
      <c r="AE1777" s="74"/>
      <c r="AF1777" s="74"/>
      <c r="AG1777" s="74"/>
      <c r="AH1777" s="74"/>
      <c r="AI1777" s="74"/>
      <c r="AJ1777" s="74"/>
      <c r="AK1777" s="74"/>
    </row>
    <row r="1778" spans="1:37" s="1" customFormat="1" ht="51" hidden="1" x14ac:dyDescent="0.25">
      <c r="A1778" s="58">
        <v>2321</v>
      </c>
      <c r="B1778" s="42" t="s">
        <v>2221</v>
      </c>
      <c r="C1778" s="59">
        <v>1062643018041</v>
      </c>
      <c r="D1778" s="41">
        <v>75404</v>
      </c>
      <c r="E1778" s="41">
        <v>100</v>
      </c>
      <c r="F1778" s="42" t="s">
        <v>1361</v>
      </c>
      <c r="G1778" s="43" t="s">
        <v>1065</v>
      </c>
      <c r="H1778" s="43" t="s">
        <v>8</v>
      </c>
      <c r="I1778" s="61" t="s">
        <v>66</v>
      </c>
      <c r="J1778" s="41"/>
      <c r="K1778" s="41"/>
      <c r="L1778" s="51"/>
      <c r="M1778" s="51"/>
      <c r="N1778" s="52"/>
      <c r="O1778" s="61" t="s">
        <v>1065</v>
      </c>
      <c r="P1778" s="68" t="s">
        <v>52</v>
      </c>
      <c r="Q1778" s="100"/>
      <c r="R1778" s="74"/>
      <c r="S1778" s="74"/>
      <c r="T1778" s="74"/>
      <c r="U1778" s="74"/>
      <c r="V1778" s="74"/>
      <c r="W1778" s="74"/>
      <c r="X1778" s="74"/>
      <c r="Y1778" s="74"/>
      <c r="Z1778" s="74"/>
      <c r="AA1778" s="74"/>
      <c r="AB1778" s="74"/>
      <c r="AC1778" s="74"/>
      <c r="AD1778" s="74"/>
      <c r="AE1778" s="74"/>
      <c r="AF1778" s="74"/>
      <c r="AG1778" s="74"/>
      <c r="AH1778" s="74"/>
      <c r="AI1778" s="74"/>
      <c r="AJ1778" s="74"/>
      <c r="AK1778" s="74"/>
    </row>
    <row r="1779" spans="1:37" s="1" customFormat="1" ht="51" hidden="1" x14ac:dyDescent="0.25">
      <c r="A1779" s="58">
        <v>2322</v>
      </c>
      <c r="B1779" s="42" t="s">
        <v>2222</v>
      </c>
      <c r="C1779" s="59">
        <v>1062643018624</v>
      </c>
      <c r="D1779" s="41">
        <v>75404</v>
      </c>
      <c r="E1779" s="44">
        <v>100</v>
      </c>
      <c r="F1779" s="42" t="s">
        <v>1361</v>
      </c>
      <c r="G1779" s="43" t="s">
        <v>1065</v>
      </c>
      <c r="H1779" s="43" t="s">
        <v>8</v>
      </c>
      <c r="I1779" s="61" t="s">
        <v>66</v>
      </c>
      <c r="J1779" s="41"/>
      <c r="K1779" s="41"/>
      <c r="L1779" s="51"/>
      <c r="M1779" s="51"/>
      <c r="N1779" s="52"/>
      <c r="O1779" s="61" t="s">
        <v>1065</v>
      </c>
      <c r="P1779" s="68" t="s">
        <v>52</v>
      </c>
      <c r="Q1779" s="100"/>
      <c r="R1779" s="74"/>
      <c r="S1779" s="74"/>
      <c r="T1779" s="74"/>
      <c r="U1779" s="74"/>
      <c r="V1779" s="74"/>
      <c r="W1779" s="74"/>
      <c r="X1779" s="74"/>
      <c r="Y1779" s="74"/>
      <c r="Z1779" s="74"/>
      <c r="AA1779" s="74"/>
      <c r="AB1779" s="74"/>
      <c r="AC1779" s="74"/>
      <c r="AD1779" s="74"/>
      <c r="AE1779" s="74"/>
      <c r="AF1779" s="74"/>
      <c r="AG1779" s="74"/>
      <c r="AH1779" s="74"/>
      <c r="AI1779" s="74"/>
      <c r="AJ1779" s="74"/>
      <c r="AK1779" s="74"/>
    </row>
    <row r="1780" spans="1:37" s="1" customFormat="1" ht="51" hidden="1" x14ac:dyDescent="0.25">
      <c r="A1780" s="58">
        <v>2323</v>
      </c>
      <c r="B1780" s="42" t="s">
        <v>2224</v>
      </c>
      <c r="C1780" s="59">
        <v>1062643018690</v>
      </c>
      <c r="D1780" s="41">
        <v>75404</v>
      </c>
      <c r="E1780" s="44">
        <v>100</v>
      </c>
      <c r="F1780" s="42" t="s">
        <v>1361</v>
      </c>
      <c r="G1780" s="43" t="s">
        <v>1065</v>
      </c>
      <c r="H1780" s="43" t="s">
        <v>8</v>
      </c>
      <c r="I1780" s="61" t="s">
        <v>66</v>
      </c>
      <c r="J1780" s="41"/>
      <c r="K1780" s="41"/>
      <c r="L1780" s="51"/>
      <c r="M1780" s="51"/>
      <c r="N1780" s="52"/>
      <c r="O1780" s="61" t="s">
        <v>1065</v>
      </c>
      <c r="P1780" s="68" t="s">
        <v>52</v>
      </c>
      <c r="Q1780" s="100"/>
      <c r="R1780" s="74"/>
      <c r="S1780" s="74"/>
      <c r="T1780" s="74"/>
      <c r="U1780" s="74"/>
      <c r="V1780" s="74"/>
      <c r="W1780" s="74"/>
      <c r="X1780" s="74"/>
      <c r="Y1780" s="74"/>
      <c r="Z1780" s="74"/>
      <c r="AA1780" s="74"/>
      <c r="AB1780" s="74"/>
      <c r="AC1780" s="74"/>
      <c r="AD1780" s="74"/>
      <c r="AE1780" s="74"/>
      <c r="AF1780" s="74"/>
      <c r="AG1780" s="74"/>
      <c r="AH1780" s="74"/>
      <c r="AI1780" s="74"/>
      <c r="AJ1780" s="74"/>
      <c r="AK1780" s="74"/>
    </row>
    <row r="1781" spans="1:37" s="1" customFormat="1" ht="51" hidden="1" x14ac:dyDescent="0.25">
      <c r="A1781" s="58">
        <v>2324</v>
      </c>
      <c r="B1781" s="42" t="s">
        <v>2253</v>
      </c>
      <c r="C1781" s="59">
        <v>1072643000341</v>
      </c>
      <c r="D1781" s="41">
        <v>75404</v>
      </c>
      <c r="E1781" s="44">
        <v>100</v>
      </c>
      <c r="F1781" s="42" t="s">
        <v>1361</v>
      </c>
      <c r="G1781" s="43" t="s">
        <v>1065</v>
      </c>
      <c r="H1781" s="43" t="s">
        <v>8</v>
      </c>
      <c r="I1781" s="61" t="s">
        <v>66</v>
      </c>
      <c r="J1781" s="41"/>
      <c r="K1781" s="41"/>
      <c r="L1781" s="51"/>
      <c r="M1781" s="51"/>
      <c r="N1781" s="52"/>
      <c r="O1781" s="61" t="s">
        <v>1065</v>
      </c>
      <c r="P1781" s="68" t="s">
        <v>52</v>
      </c>
      <c r="Q1781" s="100"/>
      <c r="R1781" s="74"/>
      <c r="S1781" s="74"/>
      <c r="T1781" s="74"/>
      <c r="U1781" s="74"/>
      <c r="V1781" s="74"/>
      <c r="W1781" s="74"/>
      <c r="X1781" s="74"/>
      <c r="Y1781" s="74"/>
      <c r="Z1781" s="74"/>
      <c r="AA1781" s="74"/>
      <c r="AB1781" s="74"/>
      <c r="AC1781" s="74"/>
      <c r="AD1781" s="74"/>
      <c r="AE1781" s="74"/>
      <c r="AF1781" s="74"/>
      <c r="AG1781" s="74"/>
      <c r="AH1781" s="74"/>
      <c r="AI1781" s="74"/>
      <c r="AJ1781" s="74"/>
      <c r="AK1781" s="74"/>
    </row>
    <row r="1782" spans="1:37" s="1" customFormat="1" ht="51" hidden="1" x14ac:dyDescent="0.25">
      <c r="A1782" s="58">
        <v>2325</v>
      </c>
      <c r="B1782" s="42" t="s">
        <v>2255</v>
      </c>
      <c r="C1782" s="59">
        <v>1072643000440</v>
      </c>
      <c r="D1782" s="41">
        <v>75404</v>
      </c>
      <c r="E1782" s="44">
        <v>100</v>
      </c>
      <c r="F1782" s="42" t="s">
        <v>1361</v>
      </c>
      <c r="G1782" s="43" t="s">
        <v>1065</v>
      </c>
      <c r="H1782" s="43" t="s">
        <v>8</v>
      </c>
      <c r="I1782" s="61" t="s">
        <v>66</v>
      </c>
      <c r="J1782" s="41"/>
      <c r="K1782" s="41"/>
      <c r="L1782" s="51"/>
      <c r="M1782" s="51"/>
      <c r="N1782" s="52"/>
      <c r="O1782" s="61" t="s">
        <v>1065</v>
      </c>
      <c r="P1782" s="68" t="s">
        <v>52</v>
      </c>
      <c r="Q1782" s="100"/>
      <c r="R1782" s="74"/>
      <c r="S1782" s="74"/>
      <c r="T1782" s="74"/>
      <c r="U1782" s="74"/>
      <c r="V1782" s="74"/>
      <c r="W1782" s="74"/>
      <c r="X1782" s="74"/>
      <c r="Y1782" s="74"/>
      <c r="Z1782" s="74"/>
      <c r="AA1782" s="74"/>
      <c r="AB1782" s="74"/>
      <c r="AC1782" s="74"/>
      <c r="AD1782" s="74"/>
      <c r="AE1782" s="74"/>
      <c r="AF1782" s="74"/>
      <c r="AG1782" s="74"/>
      <c r="AH1782" s="74"/>
      <c r="AI1782" s="74"/>
      <c r="AJ1782" s="74"/>
      <c r="AK1782" s="74"/>
    </row>
    <row r="1783" spans="1:37" s="1" customFormat="1" ht="51" hidden="1" x14ac:dyDescent="0.25">
      <c r="A1783" s="58">
        <v>2326</v>
      </c>
      <c r="B1783" s="42" t="s">
        <v>2277</v>
      </c>
      <c r="C1783" s="59">
        <v>1082643000901</v>
      </c>
      <c r="D1783" s="41">
        <v>75404</v>
      </c>
      <c r="E1783" s="44">
        <v>100</v>
      </c>
      <c r="F1783" s="42" t="s">
        <v>1361</v>
      </c>
      <c r="G1783" s="43" t="s">
        <v>1065</v>
      </c>
      <c r="H1783" s="43" t="s">
        <v>8</v>
      </c>
      <c r="I1783" s="61" t="s">
        <v>66</v>
      </c>
      <c r="J1783" s="41"/>
      <c r="K1783" s="41"/>
      <c r="L1783" s="51"/>
      <c r="M1783" s="51"/>
      <c r="N1783" s="52"/>
      <c r="O1783" s="61" t="s">
        <v>1065</v>
      </c>
      <c r="P1783" s="68" t="s">
        <v>52</v>
      </c>
      <c r="Q1783" s="100"/>
      <c r="R1783" s="74"/>
      <c r="S1783" s="74"/>
      <c r="T1783" s="74"/>
      <c r="U1783" s="74"/>
      <c r="V1783" s="74"/>
      <c r="W1783" s="74"/>
      <c r="X1783" s="74"/>
      <c r="Y1783" s="74"/>
      <c r="Z1783" s="74"/>
      <c r="AA1783" s="74"/>
      <c r="AB1783" s="74"/>
      <c r="AC1783" s="74"/>
      <c r="AD1783" s="74"/>
      <c r="AE1783" s="74"/>
      <c r="AF1783" s="74"/>
      <c r="AG1783" s="74"/>
      <c r="AH1783" s="74"/>
      <c r="AI1783" s="74"/>
      <c r="AJ1783" s="74"/>
      <c r="AK1783" s="74"/>
    </row>
    <row r="1784" spans="1:37" s="1" customFormat="1" ht="51" hidden="1" x14ac:dyDescent="0.25">
      <c r="A1784" s="58">
        <v>2327</v>
      </c>
      <c r="B1784" s="42" t="s">
        <v>2294</v>
      </c>
      <c r="C1784" s="59">
        <v>1092643000053</v>
      </c>
      <c r="D1784" s="41">
        <v>75404</v>
      </c>
      <c r="E1784" s="44">
        <v>100</v>
      </c>
      <c r="F1784" s="42" t="s">
        <v>1361</v>
      </c>
      <c r="G1784" s="43" t="s">
        <v>1065</v>
      </c>
      <c r="H1784" s="43" t="s">
        <v>8</v>
      </c>
      <c r="I1784" s="61" t="s">
        <v>66</v>
      </c>
      <c r="J1784" s="41"/>
      <c r="K1784" s="41"/>
      <c r="L1784" s="51"/>
      <c r="M1784" s="51"/>
      <c r="N1784" s="52"/>
      <c r="O1784" s="61" t="s">
        <v>1065</v>
      </c>
      <c r="P1784" s="68" t="s">
        <v>52</v>
      </c>
      <c r="Q1784" s="100"/>
      <c r="R1784" s="74"/>
      <c r="S1784" s="74"/>
      <c r="T1784" s="74"/>
      <c r="U1784" s="74"/>
      <c r="V1784" s="74"/>
      <c r="W1784" s="74"/>
      <c r="X1784" s="74"/>
      <c r="Y1784" s="74"/>
      <c r="Z1784" s="74"/>
      <c r="AA1784" s="74"/>
      <c r="AB1784" s="74"/>
      <c r="AC1784" s="74"/>
      <c r="AD1784" s="74"/>
      <c r="AE1784" s="74"/>
      <c r="AF1784" s="74"/>
      <c r="AG1784" s="74"/>
      <c r="AH1784" s="74"/>
      <c r="AI1784" s="74"/>
      <c r="AJ1784" s="74"/>
      <c r="AK1784" s="74"/>
    </row>
    <row r="1785" spans="1:37" s="1" customFormat="1" ht="38.25" hidden="1" x14ac:dyDescent="0.25">
      <c r="A1785" s="58">
        <v>2328</v>
      </c>
      <c r="B1785" s="42" t="s">
        <v>2276</v>
      </c>
      <c r="C1785" s="59">
        <v>1082643000890</v>
      </c>
      <c r="D1785" s="41">
        <v>75404</v>
      </c>
      <c r="E1785" s="44">
        <v>100</v>
      </c>
      <c r="F1785" s="42" t="s">
        <v>1361</v>
      </c>
      <c r="G1785" s="43" t="s">
        <v>1065</v>
      </c>
      <c r="H1785" s="43" t="s">
        <v>9</v>
      </c>
      <c r="I1785" s="61" t="s">
        <v>65</v>
      </c>
      <c r="J1785" s="41"/>
      <c r="K1785" s="41"/>
      <c r="L1785" s="51"/>
      <c r="M1785" s="51"/>
      <c r="N1785" s="52"/>
      <c r="O1785" s="61" t="s">
        <v>1065</v>
      </c>
      <c r="P1785" s="68" t="s">
        <v>52</v>
      </c>
      <c r="Q1785" s="100"/>
      <c r="R1785" s="74"/>
      <c r="S1785" s="74"/>
      <c r="T1785" s="74"/>
      <c r="U1785" s="74"/>
      <c r="V1785" s="74"/>
      <c r="W1785" s="74"/>
      <c r="X1785" s="74"/>
      <c r="Y1785" s="74"/>
      <c r="Z1785" s="74"/>
      <c r="AA1785" s="74"/>
      <c r="AB1785" s="74"/>
      <c r="AC1785" s="74"/>
      <c r="AD1785" s="74"/>
      <c r="AE1785" s="74"/>
      <c r="AF1785" s="74"/>
      <c r="AG1785" s="74"/>
      <c r="AH1785" s="74"/>
      <c r="AI1785" s="74"/>
      <c r="AJ1785" s="74"/>
      <c r="AK1785" s="74"/>
    </row>
    <row r="1786" spans="1:37" s="1" customFormat="1" ht="38.25" hidden="1" x14ac:dyDescent="0.25">
      <c r="A1786" s="58">
        <v>2329</v>
      </c>
      <c r="B1786" s="42" t="s">
        <v>1386</v>
      </c>
      <c r="C1786" s="59">
        <v>1022600936951</v>
      </c>
      <c r="D1786" s="41">
        <v>75404</v>
      </c>
      <c r="E1786" s="44">
        <v>100</v>
      </c>
      <c r="F1786" s="42" t="s">
        <v>1361</v>
      </c>
      <c r="G1786" s="43" t="s">
        <v>1065</v>
      </c>
      <c r="H1786" s="43" t="s">
        <v>9</v>
      </c>
      <c r="I1786" s="61" t="s">
        <v>65</v>
      </c>
      <c r="J1786" s="41"/>
      <c r="K1786" s="41"/>
      <c r="L1786" s="51"/>
      <c r="M1786" s="51"/>
      <c r="N1786" s="52"/>
      <c r="O1786" s="61" t="s">
        <v>1065</v>
      </c>
      <c r="P1786" s="68" t="s">
        <v>52</v>
      </c>
      <c r="Q1786" s="100"/>
      <c r="R1786" s="74"/>
      <c r="S1786" s="74"/>
      <c r="T1786" s="74"/>
      <c r="U1786" s="74"/>
      <c r="V1786" s="74"/>
      <c r="W1786" s="74"/>
      <c r="X1786" s="74"/>
      <c r="Y1786" s="74"/>
      <c r="Z1786" s="74"/>
      <c r="AA1786" s="74"/>
      <c r="AB1786" s="74"/>
      <c r="AC1786" s="74"/>
      <c r="AD1786" s="74"/>
      <c r="AE1786" s="74"/>
      <c r="AF1786" s="74"/>
      <c r="AG1786" s="74"/>
      <c r="AH1786" s="74"/>
      <c r="AI1786" s="74"/>
      <c r="AJ1786" s="74"/>
      <c r="AK1786" s="74"/>
    </row>
    <row r="1787" spans="1:37" s="1" customFormat="1" ht="38.25" hidden="1" x14ac:dyDescent="0.25">
      <c r="A1787" s="58">
        <v>2330</v>
      </c>
      <c r="B1787" s="42" t="s">
        <v>2252</v>
      </c>
      <c r="C1787" s="59">
        <v>1072643000066</v>
      </c>
      <c r="D1787" s="41">
        <v>75404</v>
      </c>
      <c r="E1787" s="44">
        <v>100</v>
      </c>
      <c r="F1787" s="42" t="s">
        <v>1361</v>
      </c>
      <c r="G1787" s="43" t="s">
        <v>1065</v>
      </c>
      <c r="H1787" s="43" t="s">
        <v>231</v>
      </c>
      <c r="I1787" s="61" t="s">
        <v>65</v>
      </c>
      <c r="J1787" s="41"/>
      <c r="K1787" s="41"/>
      <c r="L1787" s="51"/>
      <c r="M1787" s="51"/>
      <c r="N1787" s="52"/>
      <c r="O1787" s="61" t="s">
        <v>1065</v>
      </c>
      <c r="P1787" s="68" t="s">
        <v>52</v>
      </c>
      <c r="Q1787" s="100"/>
      <c r="R1787" s="74"/>
      <c r="S1787" s="74"/>
      <c r="T1787" s="74"/>
      <c r="U1787" s="74"/>
      <c r="V1787" s="74"/>
      <c r="W1787" s="74"/>
      <c r="X1787" s="74"/>
      <c r="Y1787" s="74"/>
      <c r="Z1787" s="74"/>
      <c r="AA1787" s="74"/>
      <c r="AB1787" s="74"/>
      <c r="AC1787" s="74"/>
      <c r="AD1787" s="74"/>
      <c r="AE1787" s="74"/>
      <c r="AF1787" s="74"/>
      <c r="AG1787" s="74"/>
      <c r="AH1787" s="74"/>
      <c r="AI1787" s="74"/>
      <c r="AJ1787" s="74"/>
      <c r="AK1787" s="74"/>
    </row>
    <row r="1788" spans="1:37" s="1" customFormat="1" ht="38.25" hidden="1" x14ac:dyDescent="0.25">
      <c r="A1788" s="58">
        <v>2331</v>
      </c>
      <c r="B1788" s="42" t="s">
        <v>2293</v>
      </c>
      <c r="C1788" s="59">
        <v>1092643000020</v>
      </c>
      <c r="D1788" s="41">
        <v>75404</v>
      </c>
      <c r="E1788" s="44">
        <v>100</v>
      </c>
      <c r="F1788" s="42" t="s">
        <v>1361</v>
      </c>
      <c r="G1788" s="43" t="s">
        <v>1065</v>
      </c>
      <c r="H1788" s="43" t="s">
        <v>231</v>
      </c>
      <c r="I1788" s="61" t="s">
        <v>65</v>
      </c>
      <c r="J1788" s="41"/>
      <c r="K1788" s="41"/>
      <c r="L1788" s="51"/>
      <c r="M1788" s="51"/>
      <c r="N1788" s="52"/>
      <c r="O1788" s="61" t="s">
        <v>1065</v>
      </c>
      <c r="P1788" s="68" t="s">
        <v>52</v>
      </c>
      <c r="Q1788" s="100"/>
      <c r="R1788" s="74"/>
      <c r="S1788" s="74"/>
      <c r="T1788" s="74"/>
      <c r="U1788" s="74"/>
      <c r="V1788" s="74"/>
      <c r="W1788" s="74"/>
      <c r="X1788" s="74"/>
      <c r="Y1788" s="74"/>
      <c r="Z1788" s="74"/>
      <c r="AA1788" s="74"/>
      <c r="AB1788" s="74"/>
      <c r="AC1788" s="74"/>
      <c r="AD1788" s="74"/>
      <c r="AE1788" s="74"/>
      <c r="AF1788" s="74"/>
      <c r="AG1788" s="74"/>
      <c r="AH1788" s="74"/>
      <c r="AI1788" s="74"/>
      <c r="AJ1788" s="74"/>
      <c r="AK1788" s="74"/>
    </row>
    <row r="1789" spans="1:37" s="1" customFormat="1" ht="25.5" hidden="1" x14ac:dyDescent="0.25">
      <c r="A1789" s="58">
        <v>2264</v>
      </c>
      <c r="B1789" s="42" t="s">
        <v>2297</v>
      </c>
      <c r="C1789" s="59">
        <v>1092643000450</v>
      </c>
      <c r="D1789" s="41">
        <v>75403</v>
      </c>
      <c r="E1789" s="44">
        <v>100</v>
      </c>
      <c r="F1789" s="42" t="s">
        <v>1361</v>
      </c>
      <c r="G1789" s="43" t="s">
        <v>1065</v>
      </c>
      <c r="H1789" s="43" t="s">
        <v>6</v>
      </c>
      <c r="I1789" s="61" t="s">
        <v>51</v>
      </c>
      <c r="J1789" s="41"/>
      <c r="K1789" s="41"/>
      <c r="L1789" s="51"/>
      <c r="M1789" s="51"/>
      <c r="N1789" s="52"/>
      <c r="O1789" s="61" t="s">
        <v>1065</v>
      </c>
      <c r="P1789" s="68" t="s">
        <v>52</v>
      </c>
      <c r="Q1789" s="100"/>
      <c r="R1789" s="74"/>
      <c r="S1789" s="74"/>
      <c r="T1789" s="74"/>
      <c r="U1789" s="74"/>
      <c r="V1789" s="74"/>
      <c r="W1789" s="74"/>
      <c r="X1789" s="74"/>
      <c r="Y1789" s="74"/>
      <c r="Z1789" s="74"/>
      <c r="AA1789" s="74"/>
      <c r="AB1789" s="74"/>
      <c r="AC1789" s="74"/>
      <c r="AD1789" s="74"/>
      <c r="AE1789" s="74"/>
      <c r="AF1789" s="74"/>
      <c r="AG1789" s="74"/>
      <c r="AH1789" s="74"/>
      <c r="AI1789" s="74"/>
      <c r="AJ1789" s="74"/>
      <c r="AK1789" s="74"/>
    </row>
    <row r="1790" spans="1:37" s="1" customFormat="1" ht="25.5" hidden="1" x14ac:dyDescent="0.25">
      <c r="A1790" s="58">
        <v>2332</v>
      </c>
      <c r="B1790" s="42" t="s">
        <v>2220</v>
      </c>
      <c r="C1790" s="59">
        <v>1062643017381</v>
      </c>
      <c r="D1790" s="41">
        <v>75404</v>
      </c>
      <c r="E1790" s="44">
        <v>100</v>
      </c>
      <c r="F1790" s="42" t="s">
        <v>1361</v>
      </c>
      <c r="G1790" s="43" t="s">
        <v>1065</v>
      </c>
      <c r="H1790" s="43" t="s">
        <v>6</v>
      </c>
      <c r="I1790" s="61" t="s">
        <v>51</v>
      </c>
      <c r="J1790" s="41"/>
      <c r="K1790" s="41"/>
      <c r="L1790" s="51"/>
      <c r="M1790" s="51"/>
      <c r="N1790" s="52"/>
      <c r="O1790" s="61" t="s">
        <v>1065</v>
      </c>
      <c r="P1790" s="68" t="s">
        <v>52</v>
      </c>
      <c r="Q1790" s="100"/>
      <c r="R1790" s="74"/>
      <c r="S1790" s="74"/>
      <c r="T1790" s="74"/>
      <c r="U1790" s="74"/>
      <c r="V1790" s="74"/>
      <c r="W1790" s="74"/>
      <c r="X1790" s="74"/>
      <c r="Y1790" s="74"/>
      <c r="Z1790" s="74"/>
      <c r="AA1790" s="74"/>
      <c r="AB1790" s="74"/>
      <c r="AC1790" s="74"/>
      <c r="AD1790" s="74"/>
      <c r="AE1790" s="74"/>
      <c r="AF1790" s="74"/>
      <c r="AG1790" s="74"/>
      <c r="AH1790" s="74"/>
      <c r="AI1790" s="74"/>
      <c r="AJ1790" s="74"/>
      <c r="AK1790" s="74"/>
    </row>
    <row r="1791" spans="1:37" s="1" customFormat="1" ht="25.5" hidden="1" x14ac:dyDescent="0.25">
      <c r="A1791" s="58">
        <v>2333</v>
      </c>
      <c r="B1791" s="42" t="s">
        <v>2335</v>
      </c>
      <c r="C1791" s="59">
        <v>1112651000494</v>
      </c>
      <c r="D1791" s="41">
        <v>75404</v>
      </c>
      <c r="E1791" s="44">
        <v>100</v>
      </c>
      <c r="F1791" s="42" t="s">
        <v>1361</v>
      </c>
      <c r="G1791" s="43" t="s">
        <v>1065</v>
      </c>
      <c r="H1791" s="43" t="s">
        <v>6</v>
      </c>
      <c r="I1791" s="61" t="s">
        <v>51</v>
      </c>
      <c r="J1791" s="41"/>
      <c r="K1791" s="41"/>
      <c r="L1791" s="51"/>
      <c r="M1791" s="51"/>
      <c r="N1791" s="52"/>
      <c r="O1791" s="61" t="s">
        <v>1065</v>
      </c>
      <c r="P1791" s="68" t="s">
        <v>52</v>
      </c>
      <c r="Q1791" s="100"/>
      <c r="R1791" s="74"/>
      <c r="S1791" s="74"/>
      <c r="T1791" s="74"/>
      <c r="U1791" s="74"/>
      <c r="V1791" s="74"/>
      <c r="W1791" s="74"/>
      <c r="X1791" s="74"/>
      <c r="Y1791" s="74"/>
      <c r="Z1791" s="74"/>
      <c r="AA1791" s="74"/>
      <c r="AB1791" s="74"/>
      <c r="AC1791" s="74"/>
      <c r="AD1791" s="74"/>
      <c r="AE1791" s="74"/>
      <c r="AF1791" s="74"/>
      <c r="AG1791" s="74"/>
      <c r="AH1791" s="74"/>
      <c r="AI1791" s="74"/>
      <c r="AJ1791" s="74"/>
      <c r="AK1791" s="74"/>
    </row>
    <row r="1792" spans="1:37" s="1" customFormat="1" ht="25.5" hidden="1" x14ac:dyDescent="0.25">
      <c r="A1792" s="58">
        <v>2334</v>
      </c>
      <c r="B1792" s="42" t="s">
        <v>2474</v>
      </c>
      <c r="C1792" s="59">
        <v>1122651036991</v>
      </c>
      <c r="D1792" s="41">
        <v>75404</v>
      </c>
      <c r="E1792" s="44">
        <v>100</v>
      </c>
      <c r="F1792" s="42" t="s">
        <v>1361</v>
      </c>
      <c r="G1792" s="43" t="s">
        <v>1065</v>
      </c>
      <c r="H1792" s="43" t="s">
        <v>6</v>
      </c>
      <c r="I1792" s="61" t="s">
        <v>51</v>
      </c>
      <c r="J1792" s="41"/>
      <c r="K1792" s="41"/>
      <c r="L1792" s="51"/>
      <c r="M1792" s="51"/>
      <c r="N1792" s="52"/>
      <c r="O1792" s="61" t="s">
        <v>1065</v>
      </c>
      <c r="P1792" s="68" t="s">
        <v>52</v>
      </c>
      <c r="Q1792" s="100"/>
      <c r="R1792" s="74"/>
      <c r="S1792" s="74"/>
      <c r="T1792" s="74"/>
      <c r="U1792" s="74"/>
      <c r="V1792" s="74"/>
      <c r="W1792" s="74"/>
      <c r="X1792" s="74"/>
      <c r="Y1792" s="74"/>
      <c r="Z1792" s="74"/>
      <c r="AA1792" s="74"/>
      <c r="AB1792" s="74"/>
      <c r="AC1792" s="74"/>
      <c r="AD1792" s="74"/>
      <c r="AE1792" s="74"/>
      <c r="AF1792" s="74"/>
      <c r="AG1792" s="74"/>
      <c r="AH1792" s="74"/>
      <c r="AI1792" s="74"/>
      <c r="AJ1792" s="74"/>
      <c r="AK1792" s="74"/>
    </row>
    <row r="1793" spans="1:37" s="1" customFormat="1" ht="25.5" hidden="1" x14ac:dyDescent="0.25">
      <c r="A1793" s="58">
        <v>2335</v>
      </c>
      <c r="B1793" s="42" t="s">
        <v>2483</v>
      </c>
      <c r="C1793" s="59">
        <v>1132651009820</v>
      </c>
      <c r="D1793" s="41">
        <v>75404</v>
      </c>
      <c r="E1793" s="44">
        <v>100</v>
      </c>
      <c r="F1793" s="42" t="s">
        <v>1361</v>
      </c>
      <c r="G1793" s="43" t="s">
        <v>1065</v>
      </c>
      <c r="H1793" s="43" t="s">
        <v>6</v>
      </c>
      <c r="I1793" s="61" t="s">
        <v>51</v>
      </c>
      <c r="J1793" s="41"/>
      <c r="K1793" s="41"/>
      <c r="L1793" s="51"/>
      <c r="M1793" s="51"/>
      <c r="N1793" s="52"/>
      <c r="O1793" s="61" t="s">
        <v>1065</v>
      </c>
      <c r="P1793" s="68" t="s">
        <v>52</v>
      </c>
      <c r="Q1793" s="100"/>
      <c r="R1793" s="74"/>
      <c r="S1793" s="74"/>
      <c r="T1793" s="74"/>
      <c r="U1793" s="74"/>
      <c r="V1793" s="74"/>
      <c r="W1793" s="74"/>
      <c r="X1793" s="74"/>
      <c r="Y1793" s="74"/>
      <c r="Z1793" s="74"/>
      <c r="AA1793" s="74"/>
      <c r="AB1793" s="74"/>
      <c r="AC1793" s="74"/>
      <c r="AD1793" s="74"/>
      <c r="AE1793" s="74"/>
      <c r="AF1793" s="74"/>
      <c r="AG1793" s="74"/>
      <c r="AH1793" s="74"/>
      <c r="AI1793" s="74"/>
      <c r="AJ1793" s="74"/>
      <c r="AK1793" s="74"/>
    </row>
    <row r="1794" spans="1:37" s="1" customFormat="1" ht="25.5" hidden="1" x14ac:dyDescent="0.25">
      <c r="A1794" s="58">
        <v>2336</v>
      </c>
      <c r="B1794" s="42" t="s">
        <v>2275</v>
      </c>
      <c r="C1794" s="59">
        <v>1082643000880</v>
      </c>
      <c r="D1794" s="41">
        <v>75404</v>
      </c>
      <c r="E1794" s="44">
        <v>100</v>
      </c>
      <c r="F1794" s="42" t="s">
        <v>1361</v>
      </c>
      <c r="G1794" s="43" t="s">
        <v>1065</v>
      </c>
      <c r="H1794" s="43" t="s">
        <v>11</v>
      </c>
      <c r="I1794" s="61" t="s">
        <v>51</v>
      </c>
      <c r="J1794" s="41"/>
      <c r="K1794" s="41"/>
      <c r="L1794" s="51"/>
      <c r="M1794" s="51"/>
      <c r="N1794" s="52"/>
      <c r="O1794" s="61" t="s">
        <v>1065</v>
      </c>
      <c r="P1794" s="68" t="s">
        <v>52</v>
      </c>
      <c r="Q1794" s="100"/>
      <c r="R1794" s="74"/>
      <c r="S1794" s="74"/>
      <c r="T1794" s="74"/>
      <c r="U1794" s="74"/>
      <c r="V1794" s="74"/>
      <c r="W1794" s="74"/>
      <c r="X1794" s="74"/>
      <c r="Y1794" s="74"/>
      <c r="Z1794" s="74"/>
      <c r="AA1794" s="74"/>
      <c r="AB1794" s="74"/>
      <c r="AC1794" s="74"/>
      <c r="AD1794" s="74"/>
      <c r="AE1794" s="74"/>
      <c r="AF1794" s="74"/>
      <c r="AG1794" s="74"/>
      <c r="AH1794" s="74"/>
      <c r="AI1794" s="74"/>
      <c r="AJ1794" s="74"/>
      <c r="AK1794" s="74"/>
    </row>
    <row r="1795" spans="1:37" s="1" customFormat="1" ht="51" hidden="1" x14ac:dyDescent="0.25">
      <c r="A1795" s="58">
        <v>2337</v>
      </c>
      <c r="B1795" s="42" t="s">
        <v>2462</v>
      </c>
      <c r="C1795" s="59">
        <v>1122651016510</v>
      </c>
      <c r="D1795" s="41">
        <v>75404</v>
      </c>
      <c r="E1795" s="44">
        <v>100</v>
      </c>
      <c r="F1795" s="42" t="s">
        <v>1361</v>
      </c>
      <c r="G1795" s="43" t="s">
        <v>1065</v>
      </c>
      <c r="H1795" s="43" t="s">
        <v>418</v>
      </c>
      <c r="I1795" s="61" t="s">
        <v>53</v>
      </c>
      <c r="J1795" s="41"/>
      <c r="K1795" s="41"/>
      <c r="L1795" s="51"/>
      <c r="M1795" s="51"/>
      <c r="N1795" s="52"/>
      <c r="O1795" s="61" t="s">
        <v>1065</v>
      </c>
      <c r="P1795" s="68" t="s">
        <v>52</v>
      </c>
      <c r="Q1795" s="100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33.75" hidden="1" x14ac:dyDescent="0.25">
      <c r="A1796" s="58">
        <v>2249</v>
      </c>
      <c r="B1796" s="42" t="s">
        <v>2295</v>
      </c>
      <c r="C1796" s="59">
        <v>1092643000350</v>
      </c>
      <c r="D1796" s="41">
        <v>65143</v>
      </c>
      <c r="E1796" s="44">
        <v>100</v>
      </c>
      <c r="F1796" s="42" t="s">
        <v>1361</v>
      </c>
      <c r="G1796" s="43" t="s">
        <v>1065</v>
      </c>
      <c r="H1796" s="43" t="s">
        <v>905</v>
      </c>
      <c r="I1796" s="61" t="s">
        <v>109</v>
      </c>
      <c r="J1796" s="41"/>
      <c r="K1796" s="41"/>
      <c r="L1796" s="51"/>
      <c r="M1796" s="51"/>
      <c r="N1796" s="52"/>
      <c r="O1796" s="61" t="s">
        <v>1065</v>
      </c>
      <c r="P1796" s="68" t="s">
        <v>52</v>
      </c>
      <c r="Q1796" s="100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hidden="1" x14ac:dyDescent="0.25">
      <c r="A1797" s="58">
        <v>2340</v>
      </c>
      <c r="B1797" s="42" t="s">
        <v>2819</v>
      </c>
      <c r="C1797" s="59">
        <v>1022600963110</v>
      </c>
      <c r="D1797" s="41">
        <v>75403</v>
      </c>
      <c r="E1797" s="41">
        <v>100</v>
      </c>
      <c r="F1797" s="42" t="s">
        <v>2678</v>
      </c>
      <c r="G1797" s="43" t="s">
        <v>1073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1073</v>
      </c>
      <c r="P1797" s="68" t="s">
        <v>52</v>
      </c>
      <c r="Q1797" s="100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hidden="1" x14ac:dyDescent="0.25">
      <c r="A1798" s="58">
        <v>2341</v>
      </c>
      <c r="B1798" s="42" t="s">
        <v>1418</v>
      </c>
      <c r="C1798" s="59">
        <v>1022600963626</v>
      </c>
      <c r="D1798" s="41">
        <v>75403</v>
      </c>
      <c r="E1798" s="41">
        <v>100</v>
      </c>
      <c r="F1798" s="42" t="s">
        <v>2678</v>
      </c>
      <c r="G1798" s="43" t="s">
        <v>1073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1073</v>
      </c>
      <c r="P1798" s="68" t="s">
        <v>52</v>
      </c>
      <c r="Q1798" s="100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hidden="1" x14ac:dyDescent="0.25">
      <c r="A1799" s="58">
        <v>2342</v>
      </c>
      <c r="B1799" s="42" t="s">
        <v>1419</v>
      </c>
      <c r="C1799" s="59">
        <v>1022600963945</v>
      </c>
      <c r="D1799" s="41">
        <v>75403</v>
      </c>
      <c r="E1799" s="41">
        <v>100</v>
      </c>
      <c r="F1799" s="42" t="s">
        <v>2678</v>
      </c>
      <c r="G1799" s="43" t="s">
        <v>1073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1073</v>
      </c>
      <c r="P1799" s="68" t="s">
        <v>52</v>
      </c>
      <c r="Q1799" s="100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hidden="1" x14ac:dyDescent="0.25">
      <c r="A1800" s="58">
        <v>2343</v>
      </c>
      <c r="B1800" s="42" t="s">
        <v>1421</v>
      </c>
      <c r="C1800" s="59">
        <v>1022600964429</v>
      </c>
      <c r="D1800" s="41">
        <v>75403</v>
      </c>
      <c r="E1800" s="41">
        <v>100</v>
      </c>
      <c r="F1800" s="42" t="s">
        <v>2678</v>
      </c>
      <c r="G1800" s="43" t="s">
        <v>1073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1073</v>
      </c>
      <c r="P1800" s="68" t="s">
        <v>52</v>
      </c>
      <c r="Q1800" s="100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hidden="1" x14ac:dyDescent="0.25">
      <c r="A1801" s="58">
        <v>2344</v>
      </c>
      <c r="B1801" s="42" t="s">
        <v>1424</v>
      </c>
      <c r="C1801" s="59">
        <v>1022600964660</v>
      </c>
      <c r="D1801" s="41">
        <v>75403</v>
      </c>
      <c r="E1801" s="41">
        <v>100</v>
      </c>
      <c r="F1801" s="42" t="s">
        <v>2678</v>
      </c>
      <c r="G1801" s="43" t="s">
        <v>1073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1073</v>
      </c>
      <c r="P1801" s="68" t="s">
        <v>52</v>
      </c>
      <c r="Q1801" s="100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hidden="1" x14ac:dyDescent="0.25">
      <c r="A1802" s="58">
        <v>2345</v>
      </c>
      <c r="B1802" s="42" t="s">
        <v>1426</v>
      </c>
      <c r="C1802" s="59">
        <v>1022600964748</v>
      </c>
      <c r="D1802" s="41">
        <v>75403</v>
      </c>
      <c r="E1802" s="41">
        <v>100</v>
      </c>
      <c r="F1802" s="42" t="s">
        <v>2678</v>
      </c>
      <c r="G1802" s="43" t="s">
        <v>1073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1073</v>
      </c>
      <c r="P1802" s="68" t="s">
        <v>52</v>
      </c>
      <c r="Q1802" s="100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hidden="1" x14ac:dyDescent="0.25">
      <c r="A1803" s="58">
        <v>2346</v>
      </c>
      <c r="B1803" s="42" t="s">
        <v>1427</v>
      </c>
      <c r="C1803" s="59">
        <v>1022600964980</v>
      </c>
      <c r="D1803" s="41">
        <v>75403</v>
      </c>
      <c r="E1803" s="41">
        <v>100</v>
      </c>
      <c r="F1803" s="42" t="s">
        <v>2678</v>
      </c>
      <c r="G1803" s="43" t="s">
        <v>717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1073</v>
      </c>
      <c r="P1803" s="68" t="s">
        <v>52</v>
      </c>
      <c r="Q1803" s="100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hidden="1" x14ac:dyDescent="0.25">
      <c r="A1804" s="58">
        <v>2347</v>
      </c>
      <c r="B1804" s="42" t="s">
        <v>1428</v>
      </c>
      <c r="C1804" s="59">
        <v>1022600965034</v>
      </c>
      <c r="D1804" s="41">
        <v>75403</v>
      </c>
      <c r="E1804" s="41">
        <v>100</v>
      </c>
      <c r="F1804" s="42" t="s">
        <v>2678</v>
      </c>
      <c r="G1804" s="43" t="s">
        <v>1073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1073</v>
      </c>
      <c r="P1804" s="68" t="s">
        <v>52</v>
      </c>
      <c r="Q1804" s="100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hidden="1" x14ac:dyDescent="0.25">
      <c r="A1805" s="58">
        <v>2348</v>
      </c>
      <c r="B1805" s="42" t="s">
        <v>1430</v>
      </c>
      <c r="C1805" s="59">
        <v>1022600965056</v>
      </c>
      <c r="D1805" s="41">
        <v>75403</v>
      </c>
      <c r="E1805" s="41">
        <v>100</v>
      </c>
      <c r="F1805" s="42" t="s">
        <v>2678</v>
      </c>
      <c r="G1805" s="43" t="s">
        <v>1073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1073</v>
      </c>
      <c r="P1805" s="68" t="s">
        <v>52</v>
      </c>
      <c r="Q1805" s="100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hidden="1" x14ac:dyDescent="0.25">
      <c r="A1806" s="58">
        <v>2349</v>
      </c>
      <c r="B1806" s="42" t="s">
        <v>1431</v>
      </c>
      <c r="C1806" s="59">
        <v>1022600965067</v>
      </c>
      <c r="D1806" s="41">
        <v>75403</v>
      </c>
      <c r="E1806" s="41">
        <v>100</v>
      </c>
      <c r="F1806" s="42" t="s">
        <v>2678</v>
      </c>
      <c r="G1806" s="43" t="s">
        <v>1073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1073</v>
      </c>
      <c r="P1806" s="68" t="s">
        <v>52</v>
      </c>
      <c r="Q1806" s="100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hidden="1" x14ac:dyDescent="0.25">
      <c r="A1807" s="58">
        <v>2350</v>
      </c>
      <c r="B1807" s="42" t="s">
        <v>1433</v>
      </c>
      <c r="C1807" s="59">
        <v>1022600965386</v>
      </c>
      <c r="D1807" s="41">
        <v>75403</v>
      </c>
      <c r="E1807" s="41">
        <v>100</v>
      </c>
      <c r="F1807" s="42" t="s">
        <v>2678</v>
      </c>
      <c r="G1807" s="43" t="s">
        <v>1073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1073</v>
      </c>
      <c r="P1807" s="68" t="s">
        <v>52</v>
      </c>
      <c r="Q1807" s="100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hidden="1" x14ac:dyDescent="0.25">
      <c r="A1808" s="58">
        <v>2351</v>
      </c>
      <c r="B1808" s="42" t="s">
        <v>1066</v>
      </c>
      <c r="C1808" s="59">
        <v>1022600965397</v>
      </c>
      <c r="D1808" s="41">
        <v>75403</v>
      </c>
      <c r="E1808" s="41">
        <v>100</v>
      </c>
      <c r="F1808" s="42" t="s">
        <v>2678</v>
      </c>
      <c r="G1808" s="43" t="s">
        <v>1073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1073</v>
      </c>
      <c r="P1808" s="68" t="s">
        <v>52</v>
      </c>
      <c r="Q1808" s="100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hidden="1" x14ac:dyDescent="0.25">
      <c r="A1809" s="58">
        <v>2352</v>
      </c>
      <c r="B1809" s="42" t="s">
        <v>1434</v>
      </c>
      <c r="C1809" s="59">
        <v>1022600965408</v>
      </c>
      <c r="D1809" s="41">
        <v>75403</v>
      </c>
      <c r="E1809" s="41">
        <v>100</v>
      </c>
      <c r="F1809" s="42" t="s">
        <v>2678</v>
      </c>
      <c r="G1809" s="43" t="s">
        <v>1073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1073</v>
      </c>
      <c r="P1809" s="68" t="s">
        <v>52</v>
      </c>
      <c r="Q1809" s="100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hidden="1" x14ac:dyDescent="0.25">
      <c r="A1810" s="58">
        <v>2353</v>
      </c>
      <c r="B1810" s="42" t="s">
        <v>1435</v>
      </c>
      <c r="C1810" s="59">
        <v>1022600965420</v>
      </c>
      <c r="D1810" s="41">
        <v>75403</v>
      </c>
      <c r="E1810" s="41">
        <v>100</v>
      </c>
      <c r="F1810" s="42" t="s">
        <v>2678</v>
      </c>
      <c r="G1810" s="43" t="s">
        <v>1073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1073</v>
      </c>
      <c r="P1810" s="68" t="s">
        <v>52</v>
      </c>
      <c r="Q1810" s="100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hidden="1" x14ac:dyDescent="0.25">
      <c r="A1811" s="58">
        <v>2354</v>
      </c>
      <c r="B1811" s="42" t="s">
        <v>1438</v>
      </c>
      <c r="C1811" s="59">
        <v>1022600965749</v>
      </c>
      <c r="D1811" s="41">
        <v>75403</v>
      </c>
      <c r="E1811" s="41">
        <v>100</v>
      </c>
      <c r="F1811" s="42" t="s">
        <v>2678</v>
      </c>
      <c r="G1811" s="43" t="s">
        <v>1073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1073</v>
      </c>
      <c r="P1811" s="68" t="s">
        <v>52</v>
      </c>
      <c r="Q1811" s="100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hidden="1" x14ac:dyDescent="0.25">
      <c r="A1812" s="58">
        <v>2355</v>
      </c>
      <c r="B1812" s="42" t="s">
        <v>1439</v>
      </c>
      <c r="C1812" s="59">
        <v>1022600965771</v>
      </c>
      <c r="D1812" s="41">
        <v>75403</v>
      </c>
      <c r="E1812" s="41">
        <v>100</v>
      </c>
      <c r="F1812" s="42" t="s">
        <v>2678</v>
      </c>
      <c r="G1812" s="43" t="s">
        <v>1073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1073</v>
      </c>
      <c r="P1812" s="68" t="s">
        <v>52</v>
      </c>
      <c r="Q1812" s="100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hidden="1" x14ac:dyDescent="0.25">
      <c r="A1813" s="58">
        <v>2356</v>
      </c>
      <c r="B1813" s="42" t="s">
        <v>1441</v>
      </c>
      <c r="C1813" s="59">
        <v>1022600965848</v>
      </c>
      <c r="D1813" s="41">
        <v>75403</v>
      </c>
      <c r="E1813" s="41">
        <v>100</v>
      </c>
      <c r="F1813" s="42" t="s">
        <v>2678</v>
      </c>
      <c r="G1813" s="43" t="s">
        <v>1073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1073</v>
      </c>
      <c r="P1813" s="68" t="s">
        <v>52</v>
      </c>
      <c r="Q1813" s="100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hidden="1" x14ac:dyDescent="0.25">
      <c r="A1814" s="58">
        <v>2357</v>
      </c>
      <c r="B1814" s="42" t="s">
        <v>1445</v>
      </c>
      <c r="C1814" s="59">
        <v>1022600966068</v>
      </c>
      <c r="D1814" s="41">
        <v>75403</v>
      </c>
      <c r="E1814" s="41">
        <v>100</v>
      </c>
      <c r="F1814" s="42" t="s">
        <v>2678</v>
      </c>
      <c r="G1814" s="43" t="s">
        <v>1073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1073</v>
      </c>
      <c r="P1814" s="68" t="s">
        <v>52</v>
      </c>
      <c r="Q1814" s="100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hidden="1" x14ac:dyDescent="0.25">
      <c r="A1815" s="58">
        <v>2358</v>
      </c>
      <c r="B1815" s="42" t="s">
        <v>1446</v>
      </c>
      <c r="C1815" s="59">
        <v>1022600966080</v>
      </c>
      <c r="D1815" s="41">
        <v>75403</v>
      </c>
      <c r="E1815" s="41">
        <v>100</v>
      </c>
      <c r="F1815" s="42" t="s">
        <v>2678</v>
      </c>
      <c r="G1815" s="43" t="s">
        <v>1073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1073</v>
      </c>
      <c r="P1815" s="68" t="s">
        <v>52</v>
      </c>
      <c r="Q1815" s="100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hidden="1" x14ac:dyDescent="0.25">
      <c r="A1816" s="58">
        <v>2359</v>
      </c>
      <c r="B1816" s="42" t="s">
        <v>1451</v>
      </c>
      <c r="C1816" s="59">
        <v>1022600966772</v>
      </c>
      <c r="D1816" s="41">
        <v>75403</v>
      </c>
      <c r="E1816" s="41">
        <v>100</v>
      </c>
      <c r="F1816" s="42" t="s">
        <v>2678</v>
      </c>
      <c r="G1816" s="43" t="s">
        <v>1073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1073</v>
      </c>
      <c r="P1816" s="68" t="s">
        <v>52</v>
      </c>
      <c r="Q1816" s="100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hidden="1" x14ac:dyDescent="0.25">
      <c r="A1817" s="58">
        <v>2360</v>
      </c>
      <c r="B1817" s="42" t="s">
        <v>2079</v>
      </c>
      <c r="C1817" s="59">
        <v>1032600260220</v>
      </c>
      <c r="D1817" s="41">
        <v>75403</v>
      </c>
      <c r="E1817" s="41">
        <v>100</v>
      </c>
      <c r="F1817" s="42" t="s">
        <v>2678</v>
      </c>
      <c r="G1817" s="43" t="s">
        <v>1073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1073</v>
      </c>
      <c r="P1817" s="68" t="s">
        <v>52</v>
      </c>
      <c r="Q1817" s="100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hidden="1" x14ac:dyDescent="0.25">
      <c r="A1818" s="58">
        <v>2361</v>
      </c>
      <c r="B1818" s="42" t="s">
        <v>2083</v>
      </c>
      <c r="C1818" s="59">
        <v>1032600260791</v>
      </c>
      <c r="D1818" s="41">
        <v>75403</v>
      </c>
      <c r="E1818" s="41">
        <v>100</v>
      </c>
      <c r="F1818" s="42" t="s">
        <v>2678</v>
      </c>
      <c r="G1818" s="43" t="s">
        <v>1073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1073</v>
      </c>
      <c r="P1818" s="68" t="s">
        <v>52</v>
      </c>
      <c r="Q1818" s="100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hidden="1" x14ac:dyDescent="0.25">
      <c r="A1819" s="58">
        <v>2362</v>
      </c>
      <c r="B1819" s="42" t="s">
        <v>2304</v>
      </c>
      <c r="C1819" s="59">
        <v>1092650001168</v>
      </c>
      <c r="D1819" s="41">
        <v>75403</v>
      </c>
      <c r="E1819" s="41">
        <v>100</v>
      </c>
      <c r="F1819" s="42" t="s">
        <v>2678</v>
      </c>
      <c r="G1819" s="43" t="s">
        <v>1073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1073</v>
      </c>
      <c r="P1819" s="68" t="s">
        <v>52</v>
      </c>
      <c r="Q1819" s="100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hidden="1" x14ac:dyDescent="0.25">
      <c r="A1820" s="58">
        <v>2363</v>
      </c>
      <c r="B1820" s="42" t="s">
        <v>2466</v>
      </c>
      <c r="C1820" s="59">
        <v>1122651031183</v>
      </c>
      <c r="D1820" s="41">
        <v>75403</v>
      </c>
      <c r="E1820" s="41">
        <v>100</v>
      </c>
      <c r="F1820" s="42" t="s">
        <v>2678</v>
      </c>
      <c r="G1820" s="43" t="s">
        <v>1073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1073</v>
      </c>
      <c r="P1820" s="68" t="s">
        <v>52</v>
      </c>
      <c r="Q1820" s="100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hidden="1" x14ac:dyDescent="0.25">
      <c r="A1821" s="58">
        <v>2364</v>
      </c>
      <c r="B1821" s="42" t="s">
        <v>2485</v>
      </c>
      <c r="C1821" s="59">
        <v>1132651016035</v>
      </c>
      <c r="D1821" s="41">
        <v>75403</v>
      </c>
      <c r="E1821" s="41">
        <v>100</v>
      </c>
      <c r="F1821" s="42" t="s">
        <v>2678</v>
      </c>
      <c r="G1821" s="43" t="s">
        <v>1073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1073</v>
      </c>
      <c r="P1821" s="68" t="s">
        <v>52</v>
      </c>
      <c r="Q1821" s="100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hidden="1" x14ac:dyDescent="0.25">
      <c r="A1822" s="58">
        <v>2365</v>
      </c>
      <c r="B1822" s="42" t="s">
        <v>2498</v>
      </c>
      <c r="C1822" s="59">
        <v>1132651033778</v>
      </c>
      <c r="D1822" s="41">
        <v>75403</v>
      </c>
      <c r="E1822" s="41">
        <v>100</v>
      </c>
      <c r="F1822" s="42" t="s">
        <v>2678</v>
      </c>
      <c r="G1822" s="43" t="s">
        <v>1073</v>
      </c>
      <c r="H1822" s="43" t="s">
        <v>4</v>
      </c>
      <c r="I1822" s="61" t="s">
        <v>55</v>
      </c>
      <c r="J1822" s="41"/>
      <c r="K1822" s="41"/>
      <c r="L1822" s="51"/>
      <c r="M1822" s="51"/>
      <c r="N1822" s="52"/>
      <c r="O1822" s="61" t="s">
        <v>1073</v>
      </c>
      <c r="P1822" s="68" t="s">
        <v>52</v>
      </c>
      <c r="Q1822" s="100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hidden="1" x14ac:dyDescent="0.25">
      <c r="A1823" s="58">
        <v>2366</v>
      </c>
      <c r="B1823" s="42" t="s">
        <v>2549</v>
      </c>
      <c r="C1823" s="59">
        <v>1162651056743</v>
      </c>
      <c r="D1823" s="41">
        <v>75403</v>
      </c>
      <c r="E1823" s="41">
        <v>100</v>
      </c>
      <c r="F1823" s="42" t="s">
        <v>2678</v>
      </c>
      <c r="G1823" s="43" t="s">
        <v>1073</v>
      </c>
      <c r="H1823" s="43" t="s">
        <v>4</v>
      </c>
      <c r="I1823" s="61" t="s">
        <v>55</v>
      </c>
      <c r="J1823" s="41"/>
      <c r="K1823" s="41"/>
      <c r="L1823" s="51"/>
      <c r="M1823" s="51"/>
      <c r="N1823" s="52"/>
      <c r="O1823" s="61" t="s">
        <v>1073</v>
      </c>
      <c r="P1823" s="68" t="s">
        <v>52</v>
      </c>
      <c r="Q1823" s="100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hidden="1" x14ac:dyDescent="0.25">
      <c r="A1824" s="58">
        <v>2424</v>
      </c>
      <c r="B1824" s="42" t="s">
        <v>2764</v>
      </c>
      <c r="C1824" s="60">
        <v>1212600005188</v>
      </c>
      <c r="D1824" s="41">
        <v>75403</v>
      </c>
      <c r="E1824" s="41">
        <v>100</v>
      </c>
      <c r="F1824" s="42" t="s">
        <v>2733</v>
      </c>
      <c r="G1824" s="43" t="s">
        <v>1073</v>
      </c>
      <c r="H1824" s="43" t="s">
        <v>4</v>
      </c>
      <c r="I1824" s="61" t="s">
        <v>55</v>
      </c>
      <c r="J1824" s="41"/>
      <c r="K1824" s="41"/>
      <c r="L1824" s="51"/>
      <c r="M1824" s="51"/>
      <c r="N1824" s="52" t="s">
        <v>2748</v>
      </c>
      <c r="O1824" s="61" t="s">
        <v>1073</v>
      </c>
      <c r="P1824" s="68" t="s">
        <v>52</v>
      </c>
      <c r="Q1824" s="100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45" hidden="1" x14ac:dyDescent="0.25">
      <c r="A1825" s="58">
        <v>2425</v>
      </c>
      <c r="B1825" s="42" t="s">
        <v>2765</v>
      </c>
      <c r="C1825" s="60">
        <v>1212600005199</v>
      </c>
      <c r="D1825" s="41">
        <v>75403</v>
      </c>
      <c r="E1825" s="41">
        <v>100</v>
      </c>
      <c r="F1825" s="42" t="s">
        <v>2733</v>
      </c>
      <c r="G1825" s="43" t="s">
        <v>1073</v>
      </c>
      <c r="H1825" s="43" t="s">
        <v>4</v>
      </c>
      <c r="I1825" s="61" t="s">
        <v>55</v>
      </c>
      <c r="J1825" s="41"/>
      <c r="K1825" s="41"/>
      <c r="L1825" s="51"/>
      <c r="M1825" s="51"/>
      <c r="N1825" s="52" t="s">
        <v>2748</v>
      </c>
      <c r="O1825" s="61" t="s">
        <v>1073</v>
      </c>
      <c r="P1825" s="68" t="s">
        <v>52</v>
      </c>
      <c r="Q1825" s="100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45" hidden="1" x14ac:dyDescent="0.25">
      <c r="A1826" s="58">
        <v>2339</v>
      </c>
      <c r="B1826" s="42" t="s">
        <v>2781</v>
      </c>
      <c r="C1826" s="59">
        <v>1032600264619</v>
      </c>
      <c r="D1826" s="41">
        <v>65243</v>
      </c>
      <c r="E1826" s="41">
        <v>100</v>
      </c>
      <c r="F1826" s="42" t="s">
        <v>2678</v>
      </c>
      <c r="G1826" s="43" t="s">
        <v>1073</v>
      </c>
      <c r="H1826" s="43" t="s">
        <v>221</v>
      </c>
      <c r="I1826" s="61" t="s">
        <v>375</v>
      </c>
      <c r="J1826" s="41"/>
      <c r="K1826" s="41"/>
      <c r="L1826" s="51"/>
      <c r="M1826" s="51"/>
      <c r="N1826" s="52"/>
      <c r="O1826" s="61" t="s">
        <v>1073</v>
      </c>
      <c r="P1826" s="68" t="s">
        <v>52</v>
      </c>
      <c r="Q1826" s="100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33.75" hidden="1" x14ac:dyDescent="0.25">
      <c r="A1827" s="58">
        <v>2367</v>
      </c>
      <c r="B1827" s="42" t="s">
        <v>1425</v>
      </c>
      <c r="C1827" s="59">
        <v>1022600964737</v>
      </c>
      <c r="D1827" s="41">
        <v>75403</v>
      </c>
      <c r="E1827" s="41">
        <v>100</v>
      </c>
      <c r="F1827" s="42" t="s">
        <v>2678</v>
      </c>
      <c r="G1827" s="43" t="s">
        <v>1073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1073</v>
      </c>
      <c r="P1827" s="68" t="s">
        <v>52</v>
      </c>
      <c r="Q1827" s="100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hidden="1" x14ac:dyDescent="0.25">
      <c r="A1828" s="58">
        <v>2368</v>
      </c>
      <c r="B1828" s="42" t="s">
        <v>1437</v>
      </c>
      <c r="C1828" s="59">
        <v>1022600965617</v>
      </c>
      <c r="D1828" s="41">
        <v>75403</v>
      </c>
      <c r="E1828" s="41">
        <v>100</v>
      </c>
      <c r="F1828" s="42" t="s">
        <v>2678</v>
      </c>
      <c r="G1828" s="43" t="s">
        <v>1073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1073</v>
      </c>
      <c r="P1828" s="68" t="s">
        <v>52</v>
      </c>
      <c r="Q1828" s="100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hidden="1" x14ac:dyDescent="0.25">
      <c r="A1829" s="58">
        <v>2369</v>
      </c>
      <c r="B1829" s="42" t="s">
        <v>1440</v>
      </c>
      <c r="C1829" s="59">
        <v>1022600965837</v>
      </c>
      <c r="D1829" s="41">
        <v>75403</v>
      </c>
      <c r="E1829" s="41">
        <v>100</v>
      </c>
      <c r="F1829" s="42" t="s">
        <v>2678</v>
      </c>
      <c r="G1829" s="43" t="s">
        <v>1073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1073</v>
      </c>
      <c r="P1829" s="68" t="s">
        <v>52</v>
      </c>
      <c r="Q1829" s="100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hidden="1" x14ac:dyDescent="0.25">
      <c r="A1830" s="58">
        <v>2370</v>
      </c>
      <c r="B1830" s="42" t="s">
        <v>1442</v>
      </c>
      <c r="C1830" s="59">
        <v>1022600965859</v>
      </c>
      <c r="D1830" s="41">
        <v>75403</v>
      </c>
      <c r="E1830" s="41">
        <v>100</v>
      </c>
      <c r="F1830" s="42" t="s">
        <v>2678</v>
      </c>
      <c r="G1830" s="43" t="s">
        <v>1073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1073</v>
      </c>
      <c r="P1830" s="68" t="s">
        <v>52</v>
      </c>
      <c r="Q1830" s="100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hidden="1" x14ac:dyDescent="0.25">
      <c r="A1831" s="58">
        <v>2371</v>
      </c>
      <c r="B1831" s="42" t="s">
        <v>1443</v>
      </c>
      <c r="C1831" s="59">
        <v>1022600965914</v>
      </c>
      <c r="D1831" s="41">
        <v>75403</v>
      </c>
      <c r="E1831" s="41">
        <v>100</v>
      </c>
      <c r="F1831" s="42" t="s">
        <v>2678</v>
      </c>
      <c r="G1831" s="43" t="s">
        <v>1073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1073</v>
      </c>
      <c r="P1831" s="68" t="s">
        <v>52</v>
      </c>
      <c r="Q1831" s="100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hidden="1" x14ac:dyDescent="0.25">
      <c r="A1832" s="58">
        <v>2372</v>
      </c>
      <c r="B1832" s="42" t="s">
        <v>1447</v>
      </c>
      <c r="C1832" s="59">
        <v>1022600966321</v>
      </c>
      <c r="D1832" s="41">
        <v>75403</v>
      </c>
      <c r="E1832" s="41">
        <v>100</v>
      </c>
      <c r="F1832" s="42" t="s">
        <v>2678</v>
      </c>
      <c r="G1832" s="43" t="s">
        <v>1073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1073</v>
      </c>
      <c r="P1832" s="68" t="s">
        <v>52</v>
      </c>
      <c r="Q1832" s="100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hidden="1" x14ac:dyDescent="0.25">
      <c r="A1833" s="58">
        <v>2373</v>
      </c>
      <c r="B1833" s="42" t="s">
        <v>2075</v>
      </c>
      <c r="C1833" s="59">
        <v>1032600260087</v>
      </c>
      <c r="D1833" s="41">
        <v>75403</v>
      </c>
      <c r="E1833" s="41">
        <v>100</v>
      </c>
      <c r="F1833" s="42" t="s">
        <v>2678</v>
      </c>
      <c r="G1833" s="43" t="s">
        <v>1073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1073</v>
      </c>
      <c r="P1833" s="68" t="s">
        <v>52</v>
      </c>
      <c r="Q1833" s="100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hidden="1" x14ac:dyDescent="0.25">
      <c r="A1834" s="58">
        <v>2374</v>
      </c>
      <c r="B1834" s="42" t="s">
        <v>2078</v>
      </c>
      <c r="C1834" s="59">
        <v>1032600260219</v>
      </c>
      <c r="D1834" s="41">
        <v>75403</v>
      </c>
      <c r="E1834" s="41">
        <v>100</v>
      </c>
      <c r="F1834" s="42" t="s">
        <v>2678</v>
      </c>
      <c r="G1834" s="43" t="s">
        <v>1073</v>
      </c>
      <c r="H1834" s="45" t="s">
        <v>10</v>
      </c>
      <c r="I1834" s="61" t="s">
        <v>61</v>
      </c>
      <c r="J1834" s="41"/>
      <c r="K1834" s="41"/>
      <c r="L1834" s="51"/>
      <c r="M1834" s="51"/>
      <c r="N1834" s="52"/>
      <c r="O1834" s="61" t="s">
        <v>1073</v>
      </c>
      <c r="P1834" s="68" t="s">
        <v>52</v>
      </c>
      <c r="Q1834" s="100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hidden="1" x14ac:dyDescent="0.25">
      <c r="A1835" s="58">
        <v>2375</v>
      </c>
      <c r="B1835" s="42" t="s">
        <v>2081</v>
      </c>
      <c r="C1835" s="59">
        <v>1032600260384</v>
      </c>
      <c r="D1835" s="41">
        <v>75403</v>
      </c>
      <c r="E1835" s="41">
        <v>100</v>
      </c>
      <c r="F1835" s="42" t="s">
        <v>2678</v>
      </c>
      <c r="G1835" s="43" t="s">
        <v>1073</v>
      </c>
      <c r="H1835" s="45" t="s">
        <v>10</v>
      </c>
      <c r="I1835" s="61" t="s">
        <v>61</v>
      </c>
      <c r="J1835" s="41"/>
      <c r="K1835" s="41"/>
      <c r="L1835" s="51"/>
      <c r="M1835" s="51"/>
      <c r="N1835" s="52"/>
      <c r="O1835" s="61" t="s">
        <v>1073</v>
      </c>
      <c r="P1835" s="68" t="s">
        <v>52</v>
      </c>
      <c r="Q1835" s="100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hidden="1" x14ac:dyDescent="0.25">
      <c r="A1836" s="58">
        <v>2376</v>
      </c>
      <c r="B1836" s="42" t="s">
        <v>2818</v>
      </c>
      <c r="C1836" s="59">
        <v>1022600962614</v>
      </c>
      <c r="D1836" s="41">
        <v>75403</v>
      </c>
      <c r="E1836" s="41">
        <v>100</v>
      </c>
      <c r="F1836" s="42" t="s">
        <v>2678</v>
      </c>
      <c r="G1836" s="43" t="s">
        <v>1073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1073</v>
      </c>
      <c r="P1836" s="68" t="s">
        <v>52</v>
      </c>
      <c r="Q1836" s="100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hidden="1" x14ac:dyDescent="0.25">
      <c r="A1837" s="58">
        <v>2377</v>
      </c>
      <c r="B1837" s="42" t="s">
        <v>1413</v>
      </c>
      <c r="C1837" s="59">
        <v>1022600963208</v>
      </c>
      <c r="D1837" s="41">
        <v>75403</v>
      </c>
      <c r="E1837" s="41">
        <v>100</v>
      </c>
      <c r="F1837" s="42" t="s">
        <v>2678</v>
      </c>
      <c r="G1837" s="43" t="s">
        <v>1073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1073</v>
      </c>
      <c r="P1837" s="68" t="s">
        <v>52</v>
      </c>
      <c r="Q1837" s="100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hidden="1" x14ac:dyDescent="0.25">
      <c r="A1838" s="58">
        <v>2378</v>
      </c>
      <c r="B1838" s="42" t="s">
        <v>2820</v>
      </c>
      <c r="C1838" s="59">
        <v>1022600963494</v>
      </c>
      <c r="D1838" s="41">
        <v>75403</v>
      </c>
      <c r="E1838" s="41">
        <v>100</v>
      </c>
      <c r="F1838" s="42" t="s">
        <v>2678</v>
      </c>
      <c r="G1838" s="43" t="s">
        <v>1073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1073</v>
      </c>
      <c r="P1838" s="68" t="s">
        <v>52</v>
      </c>
      <c r="Q1838" s="100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hidden="1" x14ac:dyDescent="0.25">
      <c r="A1839" s="58">
        <v>2379</v>
      </c>
      <c r="B1839" s="42" t="s">
        <v>1423</v>
      </c>
      <c r="C1839" s="59">
        <v>1022600964605</v>
      </c>
      <c r="D1839" s="41">
        <v>75403</v>
      </c>
      <c r="E1839" s="41">
        <v>100</v>
      </c>
      <c r="F1839" s="42" t="s">
        <v>2678</v>
      </c>
      <c r="G1839" s="43" t="s">
        <v>1073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1073</v>
      </c>
      <c r="P1839" s="68" t="s">
        <v>52</v>
      </c>
      <c r="Q1839" s="100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hidden="1" x14ac:dyDescent="0.25">
      <c r="A1840" s="58">
        <v>2380</v>
      </c>
      <c r="B1840" s="42" t="s">
        <v>1429</v>
      </c>
      <c r="C1840" s="59">
        <v>1022600965045</v>
      </c>
      <c r="D1840" s="41">
        <v>75403</v>
      </c>
      <c r="E1840" s="41">
        <v>100</v>
      </c>
      <c r="F1840" s="42" t="s">
        <v>2678</v>
      </c>
      <c r="G1840" s="43" t="s">
        <v>1073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1073</v>
      </c>
      <c r="P1840" s="68" t="s">
        <v>52</v>
      </c>
      <c r="Q1840" s="100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hidden="1" x14ac:dyDescent="0.25">
      <c r="A1841" s="58">
        <v>2381</v>
      </c>
      <c r="B1841" s="42" t="s">
        <v>1432</v>
      </c>
      <c r="C1841" s="59">
        <v>1022600965188</v>
      </c>
      <c r="D1841" s="41">
        <v>75403</v>
      </c>
      <c r="E1841" s="41">
        <v>100</v>
      </c>
      <c r="F1841" s="42" t="s">
        <v>2678</v>
      </c>
      <c r="G1841" s="43" t="s">
        <v>1073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1073</v>
      </c>
      <c r="P1841" s="68" t="s">
        <v>52</v>
      </c>
      <c r="Q1841" s="100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hidden="1" x14ac:dyDescent="0.25">
      <c r="A1842" s="58">
        <v>2382</v>
      </c>
      <c r="B1842" s="42" t="s">
        <v>1436</v>
      </c>
      <c r="C1842" s="59">
        <v>1022600965529</v>
      </c>
      <c r="D1842" s="41">
        <v>75403</v>
      </c>
      <c r="E1842" s="41">
        <v>100</v>
      </c>
      <c r="F1842" s="42" t="s">
        <v>2678</v>
      </c>
      <c r="G1842" s="43" t="s">
        <v>1073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1073</v>
      </c>
      <c r="P1842" s="68" t="s">
        <v>52</v>
      </c>
      <c r="Q1842" s="100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hidden="1" x14ac:dyDescent="0.25">
      <c r="A1843" s="58">
        <v>2383</v>
      </c>
      <c r="B1843" s="42" t="s">
        <v>1067</v>
      </c>
      <c r="C1843" s="59">
        <v>1022600965530</v>
      </c>
      <c r="D1843" s="41">
        <v>75403</v>
      </c>
      <c r="E1843" s="41">
        <v>100</v>
      </c>
      <c r="F1843" s="42" t="s">
        <v>2678</v>
      </c>
      <c r="G1843" s="43" t="s">
        <v>1073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1073</v>
      </c>
      <c r="P1843" s="68" t="s">
        <v>52</v>
      </c>
      <c r="Q1843" s="100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hidden="1" x14ac:dyDescent="0.25">
      <c r="A1844" s="58">
        <v>2384</v>
      </c>
      <c r="B1844" s="42" t="s">
        <v>1444</v>
      </c>
      <c r="C1844" s="59">
        <v>1022600966013</v>
      </c>
      <c r="D1844" s="41">
        <v>75403</v>
      </c>
      <c r="E1844" s="41">
        <v>100</v>
      </c>
      <c r="F1844" s="42" t="s">
        <v>2678</v>
      </c>
      <c r="G1844" s="43" t="s">
        <v>1073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1073</v>
      </c>
      <c r="P1844" s="68" t="s">
        <v>52</v>
      </c>
      <c r="Q1844" s="100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hidden="1" x14ac:dyDescent="0.25">
      <c r="A1845" s="58">
        <v>2385</v>
      </c>
      <c r="B1845" s="42" t="s">
        <v>1448</v>
      </c>
      <c r="C1845" s="59">
        <v>1022600966453</v>
      </c>
      <c r="D1845" s="41">
        <v>75403</v>
      </c>
      <c r="E1845" s="41">
        <v>100</v>
      </c>
      <c r="F1845" s="42" t="s">
        <v>2678</v>
      </c>
      <c r="G1845" s="43" t="s">
        <v>1073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1073</v>
      </c>
      <c r="P1845" s="68" t="s">
        <v>52</v>
      </c>
      <c r="Q1845" s="100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hidden="1" x14ac:dyDescent="0.25">
      <c r="A1846" s="58">
        <v>2386</v>
      </c>
      <c r="B1846" s="42" t="s">
        <v>1449</v>
      </c>
      <c r="C1846" s="59">
        <v>1022600966552</v>
      </c>
      <c r="D1846" s="41">
        <v>75403</v>
      </c>
      <c r="E1846" s="41">
        <v>100</v>
      </c>
      <c r="F1846" s="42" t="s">
        <v>2678</v>
      </c>
      <c r="G1846" s="43" t="s">
        <v>1073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1073</v>
      </c>
      <c r="P1846" s="68" t="s">
        <v>52</v>
      </c>
      <c r="Q1846" s="100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hidden="1" x14ac:dyDescent="0.25">
      <c r="A1847" s="58">
        <v>2387</v>
      </c>
      <c r="B1847" s="42" t="s">
        <v>1450</v>
      </c>
      <c r="C1847" s="59">
        <v>1022600966717</v>
      </c>
      <c r="D1847" s="41">
        <v>75403</v>
      </c>
      <c r="E1847" s="41">
        <v>100</v>
      </c>
      <c r="F1847" s="42" t="s">
        <v>2678</v>
      </c>
      <c r="G1847" s="43" t="s">
        <v>1073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1073</v>
      </c>
      <c r="P1847" s="68" t="s">
        <v>52</v>
      </c>
      <c r="Q1847" s="100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hidden="1" x14ac:dyDescent="0.25">
      <c r="A1848" s="58">
        <v>2388</v>
      </c>
      <c r="B1848" s="42" t="s">
        <v>2076</v>
      </c>
      <c r="C1848" s="59">
        <v>1032600260164</v>
      </c>
      <c r="D1848" s="41">
        <v>75403</v>
      </c>
      <c r="E1848" s="41">
        <v>100</v>
      </c>
      <c r="F1848" s="42" t="s">
        <v>2678</v>
      </c>
      <c r="G1848" s="43" t="s">
        <v>1073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1073</v>
      </c>
      <c r="P1848" s="68" t="s">
        <v>52</v>
      </c>
      <c r="Q1848" s="100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hidden="1" x14ac:dyDescent="0.25">
      <c r="A1849" s="58">
        <v>2389</v>
      </c>
      <c r="B1849" s="42" t="s">
        <v>2827</v>
      </c>
      <c r="C1849" s="59">
        <v>1032600260274</v>
      </c>
      <c r="D1849" s="41">
        <v>75403</v>
      </c>
      <c r="E1849" s="41">
        <v>100</v>
      </c>
      <c r="F1849" s="42" t="s">
        <v>2678</v>
      </c>
      <c r="G1849" s="43" t="s">
        <v>1073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1073</v>
      </c>
      <c r="P1849" s="68" t="s">
        <v>52</v>
      </c>
      <c r="Q1849" s="100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hidden="1" x14ac:dyDescent="0.25">
      <c r="A1850" s="58">
        <v>2390</v>
      </c>
      <c r="B1850" s="42" t="s">
        <v>2080</v>
      </c>
      <c r="C1850" s="59">
        <v>1032600260330</v>
      </c>
      <c r="D1850" s="41">
        <v>75403</v>
      </c>
      <c r="E1850" s="41">
        <v>100</v>
      </c>
      <c r="F1850" s="42" t="s">
        <v>2678</v>
      </c>
      <c r="G1850" s="43" t="s">
        <v>1073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1073</v>
      </c>
      <c r="P1850" s="68" t="s">
        <v>52</v>
      </c>
      <c r="Q1850" s="100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45" hidden="1" x14ac:dyDescent="0.25">
      <c r="A1851" s="58">
        <v>2391</v>
      </c>
      <c r="B1851" s="42" t="s">
        <v>2082</v>
      </c>
      <c r="C1851" s="59">
        <v>1032600260461</v>
      </c>
      <c r="D1851" s="41">
        <v>75403</v>
      </c>
      <c r="E1851" s="41">
        <v>100</v>
      </c>
      <c r="F1851" s="42" t="s">
        <v>2678</v>
      </c>
      <c r="G1851" s="43" t="s">
        <v>1073</v>
      </c>
      <c r="H1851" s="43" t="s">
        <v>5</v>
      </c>
      <c r="I1851" s="61" t="s">
        <v>61</v>
      </c>
      <c r="J1851" s="41"/>
      <c r="K1851" s="41"/>
      <c r="L1851" s="51"/>
      <c r="M1851" s="51"/>
      <c r="N1851" s="52"/>
      <c r="O1851" s="61" t="s">
        <v>1073</v>
      </c>
      <c r="P1851" s="68" t="s">
        <v>52</v>
      </c>
      <c r="Q1851" s="100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hidden="1" x14ac:dyDescent="0.25">
      <c r="A1852" s="58">
        <v>2392</v>
      </c>
      <c r="B1852" s="42" t="s">
        <v>2084</v>
      </c>
      <c r="C1852" s="59">
        <v>1032600260923</v>
      </c>
      <c r="D1852" s="41">
        <v>75403</v>
      </c>
      <c r="E1852" s="41">
        <v>100</v>
      </c>
      <c r="F1852" s="42" t="s">
        <v>2678</v>
      </c>
      <c r="G1852" s="43" t="s">
        <v>1073</v>
      </c>
      <c r="H1852" s="43" t="s">
        <v>5</v>
      </c>
      <c r="I1852" s="61" t="s">
        <v>61</v>
      </c>
      <c r="J1852" s="41"/>
      <c r="K1852" s="41"/>
      <c r="L1852" s="51"/>
      <c r="M1852" s="51"/>
      <c r="N1852" s="52"/>
      <c r="O1852" s="61" t="s">
        <v>1073</v>
      </c>
      <c r="P1852" s="68" t="s">
        <v>52</v>
      </c>
      <c r="Q1852" s="100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33.75" hidden="1" x14ac:dyDescent="0.25">
      <c r="A1853" s="58">
        <v>2423</v>
      </c>
      <c r="B1853" s="42" t="s">
        <v>1070</v>
      </c>
      <c r="C1853" s="59">
        <v>1182651015172</v>
      </c>
      <c r="D1853" s="41">
        <v>75403</v>
      </c>
      <c r="E1853" s="41">
        <v>100</v>
      </c>
      <c r="F1853" s="42" t="s">
        <v>2689</v>
      </c>
      <c r="G1853" s="43" t="s">
        <v>1073</v>
      </c>
      <c r="H1853" s="43" t="s">
        <v>824</v>
      </c>
      <c r="I1853" s="61" t="s">
        <v>1071</v>
      </c>
      <c r="J1853" s="41"/>
      <c r="K1853" s="41"/>
      <c r="L1853" s="51"/>
      <c r="M1853" s="51"/>
      <c r="N1853" s="52"/>
      <c r="O1853" s="61" t="s">
        <v>1073</v>
      </c>
      <c r="P1853" s="68" t="s">
        <v>52</v>
      </c>
      <c r="Q1853" s="100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45" hidden="1" x14ac:dyDescent="0.25">
      <c r="A1854" s="58">
        <v>2393</v>
      </c>
      <c r="B1854" s="42" t="s">
        <v>1414</v>
      </c>
      <c r="C1854" s="59">
        <v>1022600963220</v>
      </c>
      <c r="D1854" s="41">
        <v>75403</v>
      </c>
      <c r="E1854" s="41">
        <v>100</v>
      </c>
      <c r="F1854" s="42" t="s">
        <v>2678</v>
      </c>
      <c r="G1854" s="43" t="s">
        <v>1073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1073</v>
      </c>
      <c r="P1854" s="69" t="s">
        <v>52</v>
      </c>
      <c r="Q1854" s="100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45" hidden="1" x14ac:dyDescent="0.25">
      <c r="A1855" s="58">
        <v>2394</v>
      </c>
      <c r="B1855" s="42" t="s">
        <v>1415</v>
      </c>
      <c r="C1855" s="59">
        <v>1022600963329</v>
      </c>
      <c r="D1855" s="41">
        <v>75403</v>
      </c>
      <c r="E1855" s="41">
        <v>100</v>
      </c>
      <c r="F1855" s="42" t="s">
        <v>2678</v>
      </c>
      <c r="G1855" s="43" t="s">
        <v>1073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1073</v>
      </c>
      <c r="P1855" s="69" t="s">
        <v>52</v>
      </c>
      <c r="Q1855" s="100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45" hidden="1" x14ac:dyDescent="0.25">
      <c r="A1856" s="58">
        <v>2395</v>
      </c>
      <c r="B1856" s="42" t="s">
        <v>1416</v>
      </c>
      <c r="C1856" s="59">
        <v>1022600963373</v>
      </c>
      <c r="D1856" s="41">
        <v>75403</v>
      </c>
      <c r="E1856" s="41">
        <v>100</v>
      </c>
      <c r="F1856" s="42" t="s">
        <v>2678</v>
      </c>
      <c r="G1856" s="43" t="s">
        <v>1073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1073</v>
      </c>
      <c r="P1856" s="69" t="s">
        <v>52</v>
      </c>
      <c r="Q1856" s="100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45" hidden="1" x14ac:dyDescent="0.25">
      <c r="A1857" s="58">
        <v>2396</v>
      </c>
      <c r="B1857" s="42" t="s">
        <v>1417</v>
      </c>
      <c r="C1857" s="59">
        <v>1022600963582</v>
      </c>
      <c r="D1857" s="41">
        <v>75403</v>
      </c>
      <c r="E1857" s="41">
        <v>100</v>
      </c>
      <c r="F1857" s="42" t="s">
        <v>2678</v>
      </c>
      <c r="G1857" s="43" t="s">
        <v>1073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1073</v>
      </c>
      <c r="P1857" s="69" t="s">
        <v>52</v>
      </c>
      <c r="Q1857" s="100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38.25" hidden="1" x14ac:dyDescent="0.25">
      <c r="A1858" s="58">
        <v>2399</v>
      </c>
      <c r="B1858" s="42" t="s">
        <v>1420</v>
      </c>
      <c r="C1858" s="59">
        <v>1022600964363</v>
      </c>
      <c r="D1858" s="41">
        <v>75404</v>
      </c>
      <c r="E1858" s="41">
        <v>100</v>
      </c>
      <c r="F1858" s="42" t="s">
        <v>2678</v>
      </c>
      <c r="G1858" s="43" t="s">
        <v>1073</v>
      </c>
      <c r="H1858" s="43" t="s">
        <v>124</v>
      </c>
      <c r="I1858" s="61" t="s">
        <v>54</v>
      </c>
      <c r="J1858" s="41"/>
      <c r="K1858" s="41"/>
      <c r="L1858" s="51"/>
      <c r="M1858" s="51"/>
      <c r="N1858" s="52"/>
      <c r="O1858" s="61" t="s">
        <v>1073</v>
      </c>
      <c r="P1858" s="69" t="s">
        <v>52</v>
      </c>
      <c r="Q1858" s="100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45" hidden="1" x14ac:dyDescent="0.25">
      <c r="A1859" s="58">
        <v>2400</v>
      </c>
      <c r="B1859" s="42" t="s">
        <v>2284</v>
      </c>
      <c r="C1859" s="59">
        <v>1082650002599</v>
      </c>
      <c r="D1859" s="41">
        <v>75404</v>
      </c>
      <c r="E1859" s="41">
        <v>100</v>
      </c>
      <c r="F1859" s="42" t="s">
        <v>2678</v>
      </c>
      <c r="G1859" s="43" t="s">
        <v>1073</v>
      </c>
      <c r="H1859" s="43" t="s">
        <v>124</v>
      </c>
      <c r="I1859" s="61" t="s">
        <v>54</v>
      </c>
      <c r="J1859" s="41"/>
      <c r="K1859" s="41"/>
      <c r="L1859" s="51"/>
      <c r="M1859" s="51"/>
      <c r="N1859" s="52"/>
      <c r="O1859" s="61" t="s">
        <v>1073</v>
      </c>
      <c r="P1859" s="69" t="s">
        <v>52</v>
      </c>
      <c r="Q1859" s="100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45" hidden="1" x14ac:dyDescent="0.25">
      <c r="A1860" s="58">
        <v>2421</v>
      </c>
      <c r="B1860" s="42" t="s">
        <v>1422</v>
      </c>
      <c r="C1860" s="59">
        <v>1022600964430</v>
      </c>
      <c r="D1860" s="41">
        <v>75403</v>
      </c>
      <c r="E1860" s="41">
        <v>100</v>
      </c>
      <c r="F1860" s="42" t="s">
        <v>2687</v>
      </c>
      <c r="G1860" s="43" t="s">
        <v>1073</v>
      </c>
      <c r="H1860" s="43" t="s">
        <v>244</v>
      </c>
      <c r="I1860" s="61" t="s">
        <v>54</v>
      </c>
      <c r="J1860" s="41"/>
      <c r="K1860" s="41"/>
      <c r="L1860" s="51"/>
      <c r="M1860" s="51"/>
      <c r="N1860" s="52"/>
      <c r="O1860" s="61" t="s">
        <v>1073</v>
      </c>
      <c r="P1860" s="69" t="s">
        <v>52</v>
      </c>
      <c r="Q1860" s="100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45" hidden="1" x14ac:dyDescent="0.25">
      <c r="A1861" s="58">
        <v>2422</v>
      </c>
      <c r="B1861" s="42" t="s">
        <v>2077</v>
      </c>
      <c r="C1861" s="59">
        <v>1032600260175</v>
      </c>
      <c r="D1861" s="41">
        <v>75403</v>
      </c>
      <c r="E1861" s="41">
        <v>100</v>
      </c>
      <c r="F1861" s="42" t="s">
        <v>2687</v>
      </c>
      <c r="G1861" s="43" t="s">
        <v>1073</v>
      </c>
      <c r="H1861" s="43" t="s">
        <v>244</v>
      </c>
      <c r="I1861" s="61" t="s">
        <v>54</v>
      </c>
      <c r="J1861" s="41"/>
      <c r="K1861" s="41"/>
      <c r="L1861" s="51"/>
      <c r="M1861" s="51"/>
      <c r="N1861" s="52"/>
      <c r="O1861" s="61" t="s">
        <v>1073</v>
      </c>
      <c r="P1861" s="69" t="s">
        <v>52</v>
      </c>
      <c r="Q1861" s="100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33.75" hidden="1" x14ac:dyDescent="0.25">
      <c r="A1862" s="58">
        <v>2401</v>
      </c>
      <c r="B1862" s="42" t="s">
        <v>2461</v>
      </c>
      <c r="C1862" s="59">
        <v>1122651015189</v>
      </c>
      <c r="D1862" s="41">
        <v>75404</v>
      </c>
      <c r="E1862" s="41">
        <v>100</v>
      </c>
      <c r="F1862" s="42" t="s">
        <v>2678</v>
      </c>
      <c r="G1862" s="43" t="s">
        <v>1073</v>
      </c>
      <c r="H1862" s="43" t="s">
        <v>1068</v>
      </c>
      <c r="I1862" s="61" t="s">
        <v>1069</v>
      </c>
      <c r="J1862" s="41"/>
      <c r="K1862" s="41"/>
      <c r="L1862" s="51"/>
      <c r="M1862" s="51"/>
      <c r="N1862" s="52"/>
      <c r="O1862" s="61" t="s">
        <v>1073</v>
      </c>
      <c r="P1862" s="69" t="s">
        <v>52</v>
      </c>
      <c r="Q1862" s="100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38.25" hidden="1" x14ac:dyDescent="0.25">
      <c r="A1863" s="58">
        <v>2397</v>
      </c>
      <c r="B1863" s="42" t="s">
        <v>2492</v>
      </c>
      <c r="C1863" s="59">
        <v>1132651030951</v>
      </c>
      <c r="D1863" s="41">
        <v>75403</v>
      </c>
      <c r="E1863" s="41">
        <v>100</v>
      </c>
      <c r="F1863" s="42" t="s">
        <v>2678</v>
      </c>
      <c r="G1863" s="43" t="s">
        <v>1073</v>
      </c>
      <c r="H1863" s="43" t="s">
        <v>421</v>
      </c>
      <c r="I1863" s="61" t="s">
        <v>422</v>
      </c>
      <c r="J1863" s="41"/>
      <c r="K1863" s="41"/>
      <c r="L1863" s="51"/>
      <c r="M1863" s="51"/>
      <c r="N1863" s="52"/>
      <c r="O1863" s="61" t="s">
        <v>1073</v>
      </c>
      <c r="P1863" s="69" t="s">
        <v>52</v>
      </c>
      <c r="Q1863" s="100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76.5" hidden="1" x14ac:dyDescent="0.25">
      <c r="A1864" s="58">
        <v>2402</v>
      </c>
      <c r="B1864" s="42" t="s">
        <v>2512</v>
      </c>
      <c r="C1864" s="59">
        <v>1142651050167</v>
      </c>
      <c r="D1864" s="41">
        <v>75404</v>
      </c>
      <c r="E1864" s="41">
        <v>100</v>
      </c>
      <c r="F1864" s="42" t="s">
        <v>2678</v>
      </c>
      <c r="G1864" s="43" t="s">
        <v>1073</v>
      </c>
      <c r="H1864" s="43" t="s">
        <v>368</v>
      </c>
      <c r="I1864" s="61" t="s">
        <v>59</v>
      </c>
      <c r="J1864" s="41"/>
      <c r="K1864" s="41"/>
      <c r="L1864" s="51"/>
      <c r="M1864" s="51"/>
      <c r="N1864" s="52"/>
      <c r="O1864" s="61" t="s">
        <v>1073</v>
      </c>
      <c r="P1864" s="69" t="s">
        <v>52</v>
      </c>
      <c r="Q1864" s="100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76.5" hidden="1" x14ac:dyDescent="0.25">
      <c r="A1865" s="58">
        <v>2426</v>
      </c>
      <c r="B1865" s="42" t="s">
        <v>2758</v>
      </c>
      <c r="C1865" s="60">
        <v>1212600000040</v>
      </c>
      <c r="D1865" s="41">
        <v>75404</v>
      </c>
      <c r="E1865" s="41">
        <v>100</v>
      </c>
      <c r="F1865" s="42" t="s">
        <v>2733</v>
      </c>
      <c r="G1865" s="43" t="s">
        <v>1073</v>
      </c>
      <c r="H1865" s="43" t="s">
        <v>2738</v>
      </c>
      <c r="I1865" s="61" t="s">
        <v>59</v>
      </c>
      <c r="J1865" s="41"/>
      <c r="K1865" s="41"/>
      <c r="L1865" s="51"/>
      <c r="M1865" s="51"/>
      <c r="N1865" s="52" t="s">
        <v>2744</v>
      </c>
      <c r="O1865" s="61" t="s">
        <v>1073</v>
      </c>
      <c r="P1865" s="69" t="s">
        <v>52</v>
      </c>
      <c r="Q1865" s="100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38.25" hidden="1" x14ac:dyDescent="0.25">
      <c r="A1866" s="58">
        <v>2403</v>
      </c>
      <c r="B1866" s="42" t="s">
        <v>2362</v>
      </c>
      <c r="C1866" s="59">
        <v>1112651032339</v>
      </c>
      <c r="D1866" s="41">
        <v>75404</v>
      </c>
      <c r="E1866" s="41">
        <v>100</v>
      </c>
      <c r="F1866" s="42" t="s">
        <v>2678</v>
      </c>
      <c r="G1866" s="43" t="s">
        <v>1073</v>
      </c>
      <c r="H1866" s="43" t="s">
        <v>1080</v>
      </c>
      <c r="I1866" s="62" t="s">
        <v>2872</v>
      </c>
      <c r="J1866" s="41"/>
      <c r="K1866" s="41"/>
      <c r="L1866" s="51"/>
      <c r="M1866" s="51"/>
      <c r="N1866" s="52"/>
      <c r="O1866" s="61" t="s">
        <v>1073</v>
      </c>
      <c r="P1866" s="69" t="s">
        <v>52</v>
      </c>
      <c r="Q1866" s="100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38.25" hidden="1" x14ac:dyDescent="0.25">
      <c r="A1867" s="58">
        <v>2404</v>
      </c>
      <c r="B1867" s="42" t="s">
        <v>2400</v>
      </c>
      <c r="C1867" s="59">
        <v>1112651036508</v>
      </c>
      <c r="D1867" s="41">
        <v>75404</v>
      </c>
      <c r="E1867" s="41">
        <v>100</v>
      </c>
      <c r="F1867" s="42" t="s">
        <v>2678</v>
      </c>
      <c r="G1867" s="43" t="s">
        <v>1073</v>
      </c>
      <c r="H1867" s="43" t="s">
        <v>1080</v>
      </c>
      <c r="I1867" s="62" t="s">
        <v>2872</v>
      </c>
      <c r="J1867" s="41"/>
      <c r="K1867" s="41"/>
      <c r="L1867" s="51"/>
      <c r="M1867" s="51"/>
      <c r="N1867" s="52"/>
      <c r="O1867" s="61" t="s">
        <v>1073</v>
      </c>
      <c r="P1867" s="69" t="s">
        <v>52</v>
      </c>
      <c r="Q1867" s="100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51" hidden="1" x14ac:dyDescent="0.25">
      <c r="A1868" s="58">
        <v>2405</v>
      </c>
      <c r="B1868" s="42" t="s">
        <v>2495</v>
      </c>
      <c r="C1868" s="59">
        <v>1132651031677</v>
      </c>
      <c r="D1868" s="41">
        <v>75404</v>
      </c>
      <c r="E1868" s="41">
        <v>100</v>
      </c>
      <c r="F1868" s="42" t="s">
        <v>2678</v>
      </c>
      <c r="G1868" s="43" t="s">
        <v>1073</v>
      </c>
      <c r="H1868" s="43" t="s">
        <v>406</v>
      </c>
      <c r="I1868" s="62" t="s">
        <v>2872</v>
      </c>
      <c r="J1868" s="41"/>
      <c r="K1868" s="41"/>
      <c r="L1868" s="51"/>
      <c r="M1868" s="51"/>
      <c r="N1868" s="52"/>
      <c r="O1868" s="61" t="s">
        <v>1073</v>
      </c>
      <c r="P1868" s="69" t="s">
        <v>52</v>
      </c>
      <c r="Q1868" s="100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63.75" hidden="1" x14ac:dyDescent="0.25">
      <c r="A1869" s="58">
        <v>2406</v>
      </c>
      <c r="B1869" s="42" t="s">
        <v>2566</v>
      </c>
      <c r="C1869" s="59">
        <v>1172651004800</v>
      </c>
      <c r="D1869" s="41">
        <v>75404</v>
      </c>
      <c r="E1869" s="41">
        <v>100</v>
      </c>
      <c r="F1869" s="42" t="s">
        <v>2678</v>
      </c>
      <c r="G1869" s="43" t="s">
        <v>1073</v>
      </c>
      <c r="H1869" s="43" t="s">
        <v>12</v>
      </c>
      <c r="I1869" s="61" t="s">
        <v>60</v>
      </c>
      <c r="J1869" s="41"/>
      <c r="K1869" s="41"/>
      <c r="L1869" s="51"/>
      <c r="M1869" s="51"/>
      <c r="N1869" s="52"/>
      <c r="O1869" s="61" t="s">
        <v>1073</v>
      </c>
      <c r="P1869" s="69" t="s">
        <v>52</v>
      </c>
      <c r="Q1869" s="100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3.75" hidden="1" x14ac:dyDescent="0.25">
      <c r="A1870" s="58">
        <v>2407</v>
      </c>
      <c r="B1870" s="42" t="s">
        <v>2771</v>
      </c>
      <c r="C1870" s="59">
        <v>1202600001251</v>
      </c>
      <c r="D1870" s="41">
        <v>75404</v>
      </c>
      <c r="E1870" s="41">
        <v>100</v>
      </c>
      <c r="F1870" s="42" t="s">
        <v>2678</v>
      </c>
      <c r="G1870" s="43" t="s">
        <v>1073</v>
      </c>
      <c r="H1870" s="43" t="s">
        <v>47</v>
      </c>
      <c r="I1870" s="61" t="s">
        <v>57</v>
      </c>
      <c r="J1870" s="41"/>
      <c r="K1870" s="41"/>
      <c r="L1870" s="51"/>
      <c r="M1870" s="51"/>
      <c r="N1870" s="52"/>
      <c r="O1870" s="61" t="s">
        <v>1073</v>
      </c>
      <c r="P1870" s="69" t="s">
        <v>52</v>
      </c>
      <c r="Q1870" s="100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51" hidden="1" x14ac:dyDescent="0.25">
      <c r="A1871" s="58">
        <v>2427</v>
      </c>
      <c r="B1871" s="42" t="s">
        <v>2763</v>
      </c>
      <c r="C1871" s="60">
        <v>1212600000030</v>
      </c>
      <c r="D1871" s="41">
        <v>75404</v>
      </c>
      <c r="E1871" s="41">
        <v>100</v>
      </c>
      <c r="F1871" s="42" t="s">
        <v>2734</v>
      </c>
      <c r="G1871" s="43" t="s">
        <v>1073</v>
      </c>
      <c r="H1871" s="43" t="s">
        <v>364</v>
      </c>
      <c r="I1871" s="61" t="s">
        <v>716</v>
      </c>
      <c r="J1871" s="41"/>
      <c r="K1871" s="41"/>
      <c r="L1871" s="51"/>
      <c r="M1871" s="51"/>
      <c r="N1871" s="52" t="s">
        <v>2747</v>
      </c>
      <c r="O1871" s="61" t="s">
        <v>1073</v>
      </c>
      <c r="P1871" s="69" t="s">
        <v>52</v>
      </c>
      <c r="Q1871" s="100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hidden="1" x14ac:dyDescent="0.25">
      <c r="A1872" s="58">
        <v>2408</v>
      </c>
      <c r="B1872" s="42" t="s">
        <v>2450</v>
      </c>
      <c r="C1872" s="59">
        <v>1122651004937</v>
      </c>
      <c r="D1872" s="41">
        <v>75404</v>
      </c>
      <c r="E1872" s="41">
        <v>100</v>
      </c>
      <c r="F1872" s="42" t="s">
        <v>2678</v>
      </c>
      <c r="G1872" s="43" t="s">
        <v>1073</v>
      </c>
      <c r="H1872" s="43" t="s">
        <v>2666</v>
      </c>
      <c r="I1872" s="61" t="s">
        <v>1110</v>
      </c>
      <c r="J1872" s="41"/>
      <c r="K1872" s="41"/>
      <c r="L1872" s="51"/>
      <c r="M1872" s="51"/>
      <c r="N1872" s="52"/>
      <c r="O1872" s="61" t="s">
        <v>1073</v>
      </c>
      <c r="P1872" s="69" t="s">
        <v>52</v>
      </c>
      <c r="Q1872" s="100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38.25" hidden="1" x14ac:dyDescent="0.25">
      <c r="A1873" s="58">
        <v>2409</v>
      </c>
      <c r="B1873" s="42" t="s">
        <v>2478</v>
      </c>
      <c r="C1873" s="59">
        <v>1132651001581</v>
      </c>
      <c r="D1873" s="41">
        <v>75404</v>
      </c>
      <c r="E1873" s="41">
        <v>100</v>
      </c>
      <c r="F1873" s="42" t="s">
        <v>2678</v>
      </c>
      <c r="G1873" s="43" t="s">
        <v>1073</v>
      </c>
      <c r="H1873" s="43" t="s">
        <v>188</v>
      </c>
      <c r="I1873" s="61" t="s">
        <v>66</v>
      </c>
      <c r="J1873" s="41"/>
      <c r="K1873" s="41"/>
      <c r="L1873" s="51"/>
      <c r="M1873" s="51"/>
      <c r="N1873" s="52"/>
      <c r="O1873" s="61" t="s">
        <v>1073</v>
      </c>
      <c r="P1873" s="69" t="s">
        <v>52</v>
      </c>
      <c r="Q1873" s="100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38.25" hidden="1" x14ac:dyDescent="0.25">
      <c r="A1874" s="58">
        <v>2410</v>
      </c>
      <c r="B1874" s="42" t="s">
        <v>2443</v>
      </c>
      <c r="C1874" s="59">
        <v>1122651002099</v>
      </c>
      <c r="D1874" s="41">
        <v>75404</v>
      </c>
      <c r="E1874" s="41">
        <v>100</v>
      </c>
      <c r="F1874" s="42" t="s">
        <v>2678</v>
      </c>
      <c r="G1874" s="43" t="s">
        <v>1073</v>
      </c>
      <c r="H1874" s="43" t="s">
        <v>144</v>
      </c>
      <c r="I1874" s="61" t="s">
        <v>66</v>
      </c>
      <c r="J1874" s="41"/>
      <c r="K1874" s="41"/>
      <c r="L1874" s="51"/>
      <c r="M1874" s="51"/>
      <c r="N1874" s="52"/>
      <c r="O1874" s="61" t="s">
        <v>1073</v>
      </c>
      <c r="P1874" s="69" t="s">
        <v>52</v>
      </c>
      <c r="Q1874" s="100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63.75" hidden="1" x14ac:dyDescent="0.25">
      <c r="A1875" s="58">
        <v>2411</v>
      </c>
      <c r="B1875" s="42" t="s">
        <v>2411</v>
      </c>
      <c r="C1875" s="59">
        <v>1112651036882</v>
      </c>
      <c r="D1875" s="41">
        <v>75404</v>
      </c>
      <c r="E1875" s="41">
        <v>100</v>
      </c>
      <c r="F1875" s="42" t="s">
        <v>2678</v>
      </c>
      <c r="G1875" s="43" t="s">
        <v>1073</v>
      </c>
      <c r="H1875" s="43" t="s">
        <v>243</v>
      </c>
      <c r="I1875" s="61" t="s">
        <v>66</v>
      </c>
      <c r="J1875" s="41"/>
      <c r="K1875" s="41"/>
      <c r="L1875" s="51"/>
      <c r="M1875" s="51"/>
      <c r="N1875" s="52"/>
      <c r="O1875" s="61" t="s">
        <v>1073</v>
      </c>
      <c r="P1875" s="69" t="s">
        <v>52</v>
      </c>
      <c r="Q1875" s="100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hidden="1" x14ac:dyDescent="0.25">
      <c r="A1876" s="58">
        <v>2412</v>
      </c>
      <c r="B1876" s="42" t="s">
        <v>2650</v>
      </c>
      <c r="C1876" s="59">
        <v>1072650000830</v>
      </c>
      <c r="D1876" s="41">
        <v>75404</v>
      </c>
      <c r="E1876" s="41">
        <v>100</v>
      </c>
      <c r="F1876" s="42" t="s">
        <v>2678</v>
      </c>
      <c r="G1876" s="43" t="s">
        <v>1073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1073</v>
      </c>
      <c r="P1876" s="69" t="s">
        <v>52</v>
      </c>
      <c r="Q1876" s="100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hidden="1" x14ac:dyDescent="0.25">
      <c r="A1877" s="58">
        <v>2413</v>
      </c>
      <c r="B1877" s="42" t="s">
        <v>2283</v>
      </c>
      <c r="C1877" s="59">
        <v>1082650000575</v>
      </c>
      <c r="D1877" s="41">
        <v>75404</v>
      </c>
      <c r="E1877" s="41">
        <v>100</v>
      </c>
      <c r="F1877" s="42" t="s">
        <v>2678</v>
      </c>
      <c r="G1877" s="43" t="s">
        <v>1073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1073</v>
      </c>
      <c r="P1877" s="69" t="s">
        <v>52</v>
      </c>
      <c r="Q1877" s="100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hidden="1" x14ac:dyDescent="0.25">
      <c r="A1878" s="58">
        <v>2414</v>
      </c>
      <c r="B1878" s="42" t="s">
        <v>2378</v>
      </c>
      <c r="C1878" s="59">
        <v>1112651035012</v>
      </c>
      <c r="D1878" s="41">
        <v>75404</v>
      </c>
      <c r="E1878" s="41">
        <v>100</v>
      </c>
      <c r="F1878" s="42" t="s">
        <v>2678</v>
      </c>
      <c r="G1878" s="43" t="s">
        <v>1073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1073</v>
      </c>
      <c r="P1878" s="69" t="s">
        <v>52</v>
      </c>
      <c r="Q1878" s="100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hidden="1" x14ac:dyDescent="0.25">
      <c r="A1879" s="58">
        <v>2415</v>
      </c>
      <c r="B1879" s="42" t="s">
        <v>2385</v>
      </c>
      <c r="C1879" s="59">
        <v>1112651035364</v>
      </c>
      <c r="D1879" s="41">
        <v>75404</v>
      </c>
      <c r="E1879" s="41">
        <v>100</v>
      </c>
      <c r="F1879" s="42" t="s">
        <v>2678</v>
      </c>
      <c r="G1879" s="43" t="s">
        <v>1073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1073</v>
      </c>
      <c r="P1879" s="69" t="s">
        <v>52</v>
      </c>
      <c r="Q1879" s="100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51" hidden="1" x14ac:dyDescent="0.25">
      <c r="A1880" s="58">
        <v>2416</v>
      </c>
      <c r="B1880" s="42" t="s">
        <v>2565</v>
      </c>
      <c r="C1880" s="59">
        <v>1172651002875</v>
      </c>
      <c r="D1880" s="41">
        <v>75404</v>
      </c>
      <c r="E1880" s="41">
        <v>100</v>
      </c>
      <c r="F1880" s="42" t="s">
        <v>2678</v>
      </c>
      <c r="G1880" s="43" t="s">
        <v>1073</v>
      </c>
      <c r="H1880" s="43" t="s">
        <v>8</v>
      </c>
      <c r="I1880" s="61" t="s">
        <v>66</v>
      </c>
      <c r="J1880" s="41"/>
      <c r="K1880" s="41"/>
      <c r="L1880" s="51"/>
      <c r="M1880" s="51"/>
      <c r="N1880" s="52"/>
      <c r="O1880" s="61" t="s">
        <v>1073</v>
      </c>
      <c r="P1880" s="69" t="s">
        <v>52</v>
      </c>
      <c r="Q1880" s="100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51" hidden="1" x14ac:dyDescent="0.25">
      <c r="A1881" s="58">
        <v>2417</v>
      </c>
      <c r="B1881" s="42" t="s">
        <v>2580</v>
      </c>
      <c r="C1881" s="59">
        <v>1172651026536</v>
      </c>
      <c r="D1881" s="41">
        <v>75404</v>
      </c>
      <c r="E1881" s="41">
        <v>100</v>
      </c>
      <c r="F1881" s="42" t="s">
        <v>2678</v>
      </c>
      <c r="G1881" s="43" t="s">
        <v>1073</v>
      </c>
      <c r="H1881" s="43" t="s">
        <v>8</v>
      </c>
      <c r="I1881" s="61" t="s">
        <v>66</v>
      </c>
      <c r="J1881" s="41"/>
      <c r="K1881" s="41"/>
      <c r="L1881" s="51"/>
      <c r="M1881" s="51"/>
      <c r="N1881" s="52"/>
      <c r="O1881" s="61" t="s">
        <v>1073</v>
      </c>
      <c r="P1881" s="69" t="s">
        <v>52</v>
      </c>
      <c r="Q1881" s="100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38.25" hidden="1" x14ac:dyDescent="0.25">
      <c r="A1882" s="58">
        <v>2398</v>
      </c>
      <c r="B1882" s="42" t="s">
        <v>2382</v>
      </c>
      <c r="C1882" s="59">
        <v>1112651035221</v>
      </c>
      <c r="D1882" s="41">
        <v>75403</v>
      </c>
      <c r="E1882" s="41">
        <v>100</v>
      </c>
      <c r="F1882" s="42" t="s">
        <v>2678</v>
      </c>
      <c r="G1882" s="43" t="s">
        <v>1073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1073</v>
      </c>
      <c r="P1882" s="69" t="s">
        <v>52</v>
      </c>
      <c r="Q1882" s="100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38.25" hidden="1" x14ac:dyDescent="0.25">
      <c r="A1883" s="58">
        <v>2418</v>
      </c>
      <c r="B1883" s="42" t="s">
        <v>2270</v>
      </c>
      <c r="C1883" s="59">
        <v>1072650002270</v>
      </c>
      <c r="D1883" s="41">
        <v>75404</v>
      </c>
      <c r="E1883" s="41">
        <v>100</v>
      </c>
      <c r="F1883" s="42" t="s">
        <v>2678</v>
      </c>
      <c r="G1883" s="43" t="s">
        <v>1073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1073</v>
      </c>
      <c r="P1883" s="69" t="s">
        <v>52</v>
      </c>
      <c r="Q1883" s="100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38.25" hidden="1" x14ac:dyDescent="0.25">
      <c r="A1884" s="58">
        <v>2419</v>
      </c>
      <c r="B1884" s="42" t="s">
        <v>2452</v>
      </c>
      <c r="C1884" s="59">
        <v>1122651005564</v>
      </c>
      <c r="D1884" s="41">
        <v>75404</v>
      </c>
      <c r="E1884" s="41">
        <v>100</v>
      </c>
      <c r="F1884" s="42" t="s">
        <v>2678</v>
      </c>
      <c r="G1884" s="43" t="s">
        <v>1073</v>
      </c>
      <c r="H1884" s="43" t="s">
        <v>9</v>
      </c>
      <c r="I1884" s="61" t="s">
        <v>65</v>
      </c>
      <c r="J1884" s="41"/>
      <c r="K1884" s="41"/>
      <c r="L1884" s="51"/>
      <c r="M1884" s="51"/>
      <c r="N1884" s="52"/>
      <c r="O1884" s="61" t="s">
        <v>1073</v>
      </c>
      <c r="P1884" s="69" t="s">
        <v>52</v>
      </c>
      <c r="Q1884" s="100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38.25" hidden="1" x14ac:dyDescent="0.25">
      <c r="A1885" s="58">
        <v>2420</v>
      </c>
      <c r="B1885" s="42" t="s">
        <v>2782</v>
      </c>
      <c r="C1885" s="59">
        <v>1082650001070</v>
      </c>
      <c r="D1885" s="41">
        <v>75404</v>
      </c>
      <c r="E1885" s="41">
        <v>100</v>
      </c>
      <c r="F1885" s="42" t="s">
        <v>2678</v>
      </c>
      <c r="G1885" s="43" t="s">
        <v>1073</v>
      </c>
      <c r="H1885" s="43" t="s">
        <v>9</v>
      </c>
      <c r="I1885" s="61" t="s">
        <v>65</v>
      </c>
      <c r="J1885" s="41"/>
      <c r="K1885" s="41"/>
      <c r="L1885" s="51"/>
      <c r="M1885" s="51"/>
      <c r="N1885" s="52"/>
      <c r="O1885" s="61" t="s">
        <v>1073</v>
      </c>
      <c r="P1885" s="69" t="s">
        <v>52</v>
      </c>
      <c r="Q1885" s="100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hidden="1" x14ac:dyDescent="0.25">
      <c r="A1886" s="58">
        <v>2430</v>
      </c>
      <c r="B1886" s="42" t="s">
        <v>2329</v>
      </c>
      <c r="C1886" s="59">
        <v>1112650000022</v>
      </c>
      <c r="D1886" s="41">
        <v>75404</v>
      </c>
      <c r="E1886" s="41">
        <v>100</v>
      </c>
      <c r="F1886" s="42" t="s">
        <v>2678</v>
      </c>
      <c r="G1886" s="43" t="s">
        <v>1073</v>
      </c>
      <c r="H1886" s="43" t="s">
        <v>1080</v>
      </c>
      <c r="I1886" s="62" t="s">
        <v>2872</v>
      </c>
      <c r="J1886" s="41"/>
      <c r="K1886" s="41"/>
      <c r="L1886" s="51"/>
      <c r="M1886" s="51"/>
      <c r="N1886" s="52"/>
      <c r="O1886" s="61" t="s">
        <v>2269</v>
      </c>
      <c r="P1886" s="69" t="s">
        <v>52</v>
      </c>
      <c r="Q1886" s="100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hidden="1" x14ac:dyDescent="0.25">
      <c r="A1887" s="58">
        <v>2431</v>
      </c>
      <c r="B1887" s="42" t="s">
        <v>2330</v>
      </c>
      <c r="C1887" s="59">
        <v>1112650000033</v>
      </c>
      <c r="D1887" s="41">
        <v>75404</v>
      </c>
      <c r="E1887" s="41">
        <v>100</v>
      </c>
      <c r="F1887" s="42" t="s">
        <v>2678</v>
      </c>
      <c r="G1887" s="43" t="s">
        <v>1073</v>
      </c>
      <c r="H1887" s="43" t="s">
        <v>1080</v>
      </c>
      <c r="I1887" s="62" t="s">
        <v>2872</v>
      </c>
      <c r="J1887" s="41"/>
      <c r="K1887" s="41"/>
      <c r="L1887" s="51"/>
      <c r="M1887" s="51"/>
      <c r="N1887" s="52"/>
      <c r="O1887" s="61" t="s">
        <v>2269</v>
      </c>
      <c r="P1887" s="68" t="s">
        <v>52</v>
      </c>
      <c r="Q1887" s="100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38.25" hidden="1" x14ac:dyDescent="0.25">
      <c r="A1888" s="58">
        <v>2432</v>
      </c>
      <c r="B1888" s="42" t="s">
        <v>2331</v>
      </c>
      <c r="C1888" s="59">
        <v>1112650000066</v>
      </c>
      <c r="D1888" s="41">
        <v>75404</v>
      </c>
      <c r="E1888" s="41">
        <v>100</v>
      </c>
      <c r="F1888" s="42" t="s">
        <v>2678</v>
      </c>
      <c r="G1888" s="43" t="s">
        <v>1073</v>
      </c>
      <c r="H1888" s="43" t="s">
        <v>1080</v>
      </c>
      <c r="I1888" s="62" t="s">
        <v>2872</v>
      </c>
      <c r="J1888" s="41"/>
      <c r="K1888" s="41"/>
      <c r="L1888" s="51"/>
      <c r="M1888" s="51"/>
      <c r="N1888" s="52"/>
      <c r="O1888" s="61" t="s">
        <v>2269</v>
      </c>
      <c r="P1888" s="68" t="s">
        <v>52</v>
      </c>
      <c r="Q1888" s="100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38.25" hidden="1" x14ac:dyDescent="0.25">
      <c r="A1889" s="58">
        <v>2433</v>
      </c>
      <c r="B1889" s="42" t="s">
        <v>2379</v>
      </c>
      <c r="C1889" s="59">
        <v>1112651035023</v>
      </c>
      <c r="D1889" s="41">
        <v>75404</v>
      </c>
      <c r="E1889" s="41">
        <v>100</v>
      </c>
      <c r="F1889" s="42" t="s">
        <v>2678</v>
      </c>
      <c r="G1889" s="43" t="s">
        <v>1073</v>
      </c>
      <c r="H1889" s="43" t="s">
        <v>1080</v>
      </c>
      <c r="I1889" s="62" t="s">
        <v>2872</v>
      </c>
      <c r="J1889" s="41"/>
      <c r="K1889" s="41"/>
      <c r="L1889" s="51"/>
      <c r="M1889" s="51"/>
      <c r="N1889" s="52"/>
      <c r="O1889" s="61" t="s">
        <v>2269</v>
      </c>
      <c r="P1889" s="68" t="s">
        <v>52</v>
      </c>
      <c r="Q1889" s="100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45" hidden="1" x14ac:dyDescent="0.25">
      <c r="A1890" s="58">
        <v>2434</v>
      </c>
      <c r="B1890" s="42" t="s">
        <v>1072</v>
      </c>
      <c r="C1890" s="59">
        <v>1122651000834</v>
      </c>
      <c r="D1890" s="41">
        <v>75404</v>
      </c>
      <c r="E1890" s="41">
        <v>100</v>
      </c>
      <c r="F1890" s="42" t="s">
        <v>2678</v>
      </c>
      <c r="G1890" s="43" t="s">
        <v>1073</v>
      </c>
      <c r="H1890" s="43" t="s">
        <v>1080</v>
      </c>
      <c r="I1890" s="62" t="s">
        <v>2872</v>
      </c>
      <c r="J1890" s="41"/>
      <c r="K1890" s="41"/>
      <c r="L1890" s="51"/>
      <c r="M1890" s="51"/>
      <c r="N1890" s="52"/>
      <c r="O1890" s="61" t="s">
        <v>2269</v>
      </c>
      <c r="P1890" s="68" t="s">
        <v>52</v>
      </c>
      <c r="Q1890" s="100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51" hidden="1" x14ac:dyDescent="0.25">
      <c r="A1891" s="58">
        <v>2435</v>
      </c>
      <c r="B1891" s="42" t="s">
        <v>2502</v>
      </c>
      <c r="C1891" s="59">
        <v>1142651003725</v>
      </c>
      <c r="D1891" s="41">
        <v>75404</v>
      </c>
      <c r="E1891" s="41">
        <v>100</v>
      </c>
      <c r="F1891" s="42" t="s">
        <v>2678</v>
      </c>
      <c r="G1891" s="43" t="s">
        <v>1073</v>
      </c>
      <c r="H1891" s="43" t="s">
        <v>406</v>
      </c>
      <c r="I1891" s="62" t="s">
        <v>2872</v>
      </c>
      <c r="J1891" s="41"/>
      <c r="K1891" s="41"/>
      <c r="L1891" s="51"/>
      <c r="M1891" s="51"/>
      <c r="N1891" s="52"/>
      <c r="O1891" s="61" t="s">
        <v>2269</v>
      </c>
      <c r="P1891" s="68" t="s">
        <v>52</v>
      </c>
      <c r="Q1891" s="100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33.75" hidden="1" x14ac:dyDescent="0.25">
      <c r="A1892" s="58">
        <v>2428</v>
      </c>
      <c r="B1892" s="42" t="s">
        <v>2588</v>
      </c>
      <c r="C1892" s="59">
        <v>1182651006801</v>
      </c>
      <c r="D1892" s="41">
        <v>75403</v>
      </c>
      <c r="E1892" s="41">
        <v>100</v>
      </c>
      <c r="F1892" s="42" t="s">
        <v>2678</v>
      </c>
      <c r="G1892" s="43" t="s">
        <v>1073</v>
      </c>
      <c r="H1892" s="43" t="s">
        <v>15</v>
      </c>
      <c r="I1892" s="61" t="s">
        <v>2873</v>
      </c>
      <c r="J1892" s="41"/>
      <c r="K1892" s="41"/>
      <c r="L1892" s="51"/>
      <c r="M1892" s="51"/>
      <c r="N1892" s="52"/>
      <c r="O1892" s="61" t="s">
        <v>2269</v>
      </c>
      <c r="P1892" s="68" t="s">
        <v>52</v>
      </c>
      <c r="Q1892" s="100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76.5" hidden="1" x14ac:dyDescent="0.25">
      <c r="A1893" s="58">
        <v>2429</v>
      </c>
      <c r="B1893" s="42" t="s">
        <v>2770</v>
      </c>
      <c r="C1893" s="59">
        <v>1072650001049</v>
      </c>
      <c r="D1893" s="41">
        <v>75403</v>
      </c>
      <c r="E1893" s="41">
        <v>100</v>
      </c>
      <c r="F1893" s="42" t="s">
        <v>2678</v>
      </c>
      <c r="G1893" s="43" t="s">
        <v>1073</v>
      </c>
      <c r="H1893" s="43" t="s">
        <v>103</v>
      </c>
      <c r="I1893" s="61" t="s">
        <v>104</v>
      </c>
      <c r="J1893" s="41"/>
      <c r="K1893" s="41"/>
      <c r="L1893" s="51"/>
      <c r="M1893" s="51"/>
      <c r="N1893" s="52"/>
      <c r="O1893" s="61" t="s">
        <v>2269</v>
      </c>
      <c r="P1893" s="68" t="s">
        <v>52</v>
      </c>
      <c r="Q1893" s="100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51" hidden="1" x14ac:dyDescent="0.25">
      <c r="A1894" s="58">
        <v>2436</v>
      </c>
      <c r="B1894" s="42" t="s">
        <v>2435</v>
      </c>
      <c r="C1894" s="59">
        <v>1122651000845</v>
      </c>
      <c r="D1894" s="41">
        <v>75404</v>
      </c>
      <c r="E1894" s="41">
        <v>100</v>
      </c>
      <c r="F1894" s="42" t="s">
        <v>2678</v>
      </c>
      <c r="G1894" s="43" t="s">
        <v>1073</v>
      </c>
      <c r="H1894" s="43" t="s">
        <v>8</v>
      </c>
      <c r="I1894" s="61" t="s">
        <v>66</v>
      </c>
      <c r="J1894" s="41"/>
      <c r="K1894" s="41"/>
      <c r="L1894" s="51"/>
      <c r="M1894" s="51"/>
      <c r="N1894" s="52"/>
      <c r="O1894" s="61" t="s">
        <v>2269</v>
      </c>
      <c r="P1894" s="68" t="s">
        <v>52</v>
      </c>
      <c r="Q1894" s="100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51" hidden="1" x14ac:dyDescent="0.25">
      <c r="A1895" s="58">
        <v>2437</v>
      </c>
      <c r="B1895" s="42" t="s">
        <v>2783</v>
      </c>
      <c r="C1895" s="59">
        <v>1172651028274</v>
      </c>
      <c r="D1895" s="41">
        <v>75404</v>
      </c>
      <c r="E1895" s="41">
        <v>100</v>
      </c>
      <c r="F1895" s="42" t="s">
        <v>2678</v>
      </c>
      <c r="G1895" s="43" t="s">
        <v>1073</v>
      </c>
      <c r="H1895" s="43" t="s">
        <v>8</v>
      </c>
      <c r="I1895" s="61" t="s">
        <v>66</v>
      </c>
      <c r="J1895" s="41"/>
      <c r="K1895" s="41"/>
      <c r="L1895" s="51"/>
      <c r="M1895" s="51"/>
      <c r="N1895" s="52"/>
      <c r="O1895" s="61" t="s">
        <v>2269</v>
      </c>
      <c r="P1895" s="68" t="s">
        <v>52</v>
      </c>
      <c r="Q1895" s="100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33.75" hidden="1" x14ac:dyDescent="0.25">
      <c r="A1896" s="58">
        <v>2455</v>
      </c>
      <c r="B1896" s="42" t="s">
        <v>1113</v>
      </c>
      <c r="C1896" s="59">
        <v>1022601631788</v>
      </c>
      <c r="D1896" s="41">
        <v>12300</v>
      </c>
      <c r="E1896" s="41">
        <v>50</v>
      </c>
      <c r="F1896" s="42" t="s">
        <v>1096</v>
      </c>
      <c r="G1896" s="43" t="s">
        <v>1077</v>
      </c>
      <c r="H1896" s="43" t="s">
        <v>180</v>
      </c>
      <c r="I1896" s="61" t="s">
        <v>180</v>
      </c>
      <c r="J1896" s="41"/>
      <c r="K1896" s="41"/>
      <c r="L1896" s="51"/>
      <c r="M1896" s="51"/>
      <c r="N1896" s="52"/>
      <c r="O1896" s="61" t="s">
        <v>1077</v>
      </c>
      <c r="P1896" s="68" t="s">
        <v>52</v>
      </c>
      <c r="Q1896" s="100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hidden="1" x14ac:dyDescent="0.25">
      <c r="A1897" s="58">
        <v>2475</v>
      </c>
      <c r="B1897" s="42" t="s">
        <v>1138</v>
      </c>
      <c r="C1897" s="59">
        <v>1022601616400</v>
      </c>
      <c r="D1897" s="41">
        <v>75403</v>
      </c>
      <c r="E1897" s="41">
        <v>100</v>
      </c>
      <c r="F1897" s="42" t="s">
        <v>1123</v>
      </c>
      <c r="G1897" s="43" t="s">
        <v>1077</v>
      </c>
      <c r="H1897" s="43" t="s">
        <v>4</v>
      </c>
      <c r="I1897" s="61" t="s">
        <v>55</v>
      </c>
      <c r="J1897" s="41"/>
      <c r="K1897" s="41"/>
      <c r="L1897" s="51"/>
      <c r="M1897" s="51"/>
      <c r="N1897" s="52"/>
      <c r="O1897" s="61" t="s">
        <v>1077</v>
      </c>
      <c r="P1897" s="68" t="s">
        <v>52</v>
      </c>
      <c r="Q1897" s="100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hidden="1" x14ac:dyDescent="0.25">
      <c r="A1898" s="58">
        <v>2476</v>
      </c>
      <c r="B1898" s="42" t="s">
        <v>1143</v>
      </c>
      <c r="C1898" s="59">
        <v>1022601616410</v>
      </c>
      <c r="D1898" s="41">
        <v>75403</v>
      </c>
      <c r="E1898" s="41">
        <v>100</v>
      </c>
      <c r="F1898" s="42" t="s">
        <v>1123</v>
      </c>
      <c r="G1898" s="43" t="s">
        <v>1077</v>
      </c>
      <c r="H1898" s="43" t="s">
        <v>4</v>
      </c>
      <c r="I1898" s="61" t="s">
        <v>55</v>
      </c>
      <c r="J1898" s="41"/>
      <c r="K1898" s="41"/>
      <c r="L1898" s="51"/>
      <c r="M1898" s="51"/>
      <c r="N1898" s="52"/>
      <c r="O1898" s="61" t="s">
        <v>1077</v>
      </c>
      <c r="P1898" s="68" t="s">
        <v>52</v>
      </c>
      <c r="Q1898" s="100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hidden="1" x14ac:dyDescent="0.25">
      <c r="A1899" s="58">
        <v>2477</v>
      </c>
      <c r="B1899" s="42" t="s">
        <v>1148</v>
      </c>
      <c r="C1899" s="59">
        <v>1022601616498</v>
      </c>
      <c r="D1899" s="41">
        <v>75403</v>
      </c>
      <c r="E1899" s="41">
        <v>100</v>
      </c>
      <c r="F1899" s="42" t="s">
        <v>1123</v>
      </c>
      <c r="G1899" s="43" t="s">
        <v>1077</v>
      </c>
      <c r="H1899" s="43" t="s">
        <v>4</v>
      </c>
      <c r="I1899" s="61" t="s">
        <v>55</v>
      </c>
      <c r="J1899" s="41"/>
      <c r="K1899" s="41"/>
      <c r="L1899" s="51"/>
      <c r="M1899" s="51"/>
      <c r="N1899" s="52"/>
      <c r="O1899" s="61" t="s">
        <v>1077</v>
      </c>
      <c r="P1899" s="68" t="s">
        <v>52</v>
      </c>
      <c r="Q1899" s="100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hidden="1" x14ac:dyDescent="0.25">
      <c r="A1900" s="58">
        <v>2478</v>
      </c>
      <c r="B1900" s="42" t="s">
        <v>1132</v>
      </c>
      <c r="C1900" s="59">
        <v>1022601616510</v>
      </c>
      <c r="D1900" s="41">
        <v>75403</v>
      </c>
      <c r="E1900" s="41">
        <v>100</v>
      </c>
      <c r="F1900" s="42" t="s">
        <v>1123</v>
      </c>
      <c r="G1900" s="43" t="s">
        <v>1077</v>
      </c>
      <c r="H1900" s="43" t="s">
        <v>4</v>
      </c>
      <c r="I1900" s="61" t="s">
        <v>55</v>
      </c>
      <c r="J1900" s="41"/>
      <c r="K1900" s="41"/>
      <c r="L1900" s="51"/>
      <c r="M1900" s="51"/>
      <c r="N1900" s="52"/>
      <c r="O1900" s="61" t="s">
        <v>1077</v>
      </c>
      <c r="P1900" s="68" t="s">
        <v>52</v>
      </c>
      <c r="Q1900" s="100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hidden="1" x14ac:dyDescent="0.25">
      <c r="A1901" s="58">
        <v>2479</v>
      </c>
      <c r="B1901" s="42" t="s">
        <v>1134</v>
      </c>
      <c r="C1901" s="59">
        <v>1022601616520</v>
      </c>
      <c r="D1901" s="41">
        <v>75403</v>
      </c>
      <c r="E1901" s="41">
        <v>100</v>
      </c>
      <c r="F1901" s="42" t="s">
        <v>1123</v>
      </c>
      <c r="G1901" s="43" t="s">
        <v>1077</v>
      </c>
      <c r="H1901" s="43" t="s">
        <v>4</v>
      </c>
      <c r="I1901" s="61" t="s">
        <v>55</v>
      </c>
      <c r="J1901" s="41"/>
      <c r="K1901" s="41"/>
      <c r="L1901" s="51"/>
      <c r="M1901" s="51"/>
      <c r="N1901" s="52"/>
      <c r="O1901" s="61" t="s">
        <v>1077</v>
      </c>
      <c r="P1901" s="68" t="s">
        <v>52</v>
      </c>
      <c r="Q1901" s="100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hidden="1" x14ac:dyDescent="0.25">
      <c r="A1902" s="58">
        <v>2480</v>
      </c>
      <c r="B1902" s="42" t="s">
        <v>1154</v>
      </c>
      <c r="C1902" s="59">
        <v>1022601616531</v>
      </c>
      <c r="D1902" s="41">
        <v>75403</v>
      </c>
      <c r="E1902" s="41">
        <v>100</v>
      </c>
      <c r="F1902" s="42" t="s">
        <v>1123</v>
      </c>
      <c r="G1902" s="43" t="s">
        <v>1077</v>
      </c>
      <c r="H1902" s="43" t="s">
        <v>4</v>
      </c>
      <c r="I1902" s="61" t="s">
        <v>55</v>
      </c>
      <c r="J1902" s="41"/>
      <c r="K1902" s="41"/>
      <c r="L1902" s="51"/>
      <c r="M1902" s="51"/>
      <c r="N1902" s="52"/>
      <c r="O1902" s="61" t="s">
        <v>1077</v>
      </c>
      <c r="P1902" s="68" t="s">
        <v>52</v>
      </c>
      <c r="Q1902" s="100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hidden="1" x14ac:dyDescent="0.25">
      <c r="A1903" s="58">
        <v>2481</v>
      </c>
      <c r="B1903" s="42" t="s">
        <v>1142</v>
      </c>
      <c r="C1903" s="59">
        <v>1022601616641</v>
      </c>
      <c r="D1903" s="41">
        <v>75403</v>
      </c>
      <c r="E1903" s="41">
        <v>100</v>
      </c>
      <c r="F1903" s="42" t="s">
        <v>1123</v>
      </c>
      <c r="G1903" s="43" t="s">
        <v>1077</v>
      </c>
      <c r="H1903" s="43" t="s">
        <v>4</v>
      </c>
      <c r="I1903" s="61" t="s">
        <v>55</v>
      </c>
      <c r="J1903" s="41"/>
      <c r="K1903" s="41"/>
      <c r="L1903" s="51"/>
      <c r="M1903" s="51"/>
      <c r="N1903" s="52"/>
      <c r="O1903" s="61" t="s">
        <v>1077</v>
      </c>
      <c r="P1903" s="68" t="s">
        <v>52</v>
      </c>
      <c r="Q1903" s="100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hidden="1" x14ac:dyDescent="0.25">
      <c r="A1904" s="58">
        <v>2482</v>
      </c>
      <c r="B1904" s="42" t="s">
        <v>1130</v>
      </c>
      <c r="C1904" s="59">
        <v>1022601616674</v>
      </c>
      <c r="D1904" s="41">
        <v>75403</v>
      </c>
      <c r="E1904" s="41">
        <v>100</v>
      </c>
      <c r="F1904" s="42" t="s">
        <v>1123</v>
      </c>
      <c r="G1904" s="43" t="s">
        <v>1077</v>
      </c>
      <c r="H1904" s="43" t="s">
        <v>4</v>
      </c>
      <c r="I1904" s="61" t="s">
        <v>55</v>
      </c>
      <c r="J1904" s="41"/>
      <c r="K1904" s="41"/>
      <c r="L1904" s="51"/>
      <c r="M1904" s="51"/>
      <c r="N1904" s="52"/>
      <c r="O1904" s="61" t="s">
        <v>1077</v>
      </c>
      <c r="P1904" s="68" t="s">
        <v>52</v>
      </c>
      <c r="Q1904" s="100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hidden="1" x14ac:dyDescent="0.25">
      <c r="A1905" s="58">
        <v>2483</v>
      </c>
      <c r="B1905" s="42" t="s">
        <v>1161</v>
      </c>
      <c r="C1905" s="59">
        <v>1022601616718</v>
      </c>
      <c r="D1905" s="41">
        <v>75403</v>
      </c>
      <c r="E1905" s="41">
        <v>100</v>
      </c>
      <c r="F1905" s="42" t="s">
        <v>1123</v>
      </c>
      <c r="G1905" s="43" t="s">
        <v>1077</v>
      </c>
      <c r="H1905" s="43" t="s">
        <v>4</v>
      </c>
      <c r="I1905" s="61" t="s">
        <v>55</v>
      </c>
      <c r="J1905" s="41"/>
      <c r="K1905" s="41"/>
      <c r="L1905" s="51"/>
      <c r="M1905" s="51"/>
      <c r="N1905" s="52"/>
      <c r="O1905" s="61" t="s">
        <v>1077</v>
      </c>
      <c r="P1905" s="68" t="s">
        <v>52</v>
      </c>
      <c r="Q1905" s="100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hidden="1" x14ac:dyDescent="0.25">
      <c r="A1906" s="58">
        <v>2484</v>
      </c>
      <c r="B1906" s="42" t="s">
        <v>1159</v>
      </c>
      <c r="C1906" s="59">
        <v>1022601616729</v>
      </c>
      <c r="D1906" s="41">
        <v>75403</v>
      </c>
      <c r="E1906" s="41">
        <v>100</v>
      </c>
      <c r="F1906" s="42" t="s">
        <v>1123</v>
      </c>
      <c r="G1906" s="43" t="s">
        <v>1077</v>
      </c>
      <c r="H1906" s="43" t="s">
        <v>4</v>
      </c>
      <c r="I1906" s="61" t="s">
        <v>55</v>
      </c>
      <c r="J1906" s="41"/>
      <c r="K1906" s="41"/>
      <c r="L1906" s="51"/>
      <c r="M1906" s="51"/>
      <c r="N1906" s="52"/>
      <c r="O1906" s="61" t="s">
        <v>1077</v>
      </c>
      <c r="P1906" s="68" t="s">
        <v>52</v>
      </c>
      <c r="Q1906" s="100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hidden="1" x14ac:dyDescent="0.25">
      <c r="A1907" s="58">
        <v>2485</v>
      </c>
      <c r="B1907" s="42" t="s">
        <v>1140</v>
      </c>
      <c r="C1907" s="59">
        <v>1022601616751</v>
      </c>
      <c r="D1907" s="41">
        <v>75403</v>
      </c>
      <c r="E1907" s="41">
        <v>100</v>
      </c>
      <c r="F1907" s="42" t="s">
        <v>1123</v>
      </c>
      <c r="G1907" s="43" t="s">
        <v>1077</v>
      </c>
      <c r="H1907" s="43" t="s">
        <v>4</v>
      </c>
      <c r="I1907" s="61" t="s">
        <v>55</v>
      </c>
      <c r="J1907" s="41"/>
      <c r="K1907" s="41"/>
      <c r="L1907" s="51"/>
      <c r="M1907" s="51"/>
      <c r="N1907" s="52"/>
      <c r="O1907" s="61" t="s">
        <v>1077</v>
      </c>
      <c r="P1907" s="68" t="s">
        <v>52</v>
      </c>
      <c r="Q1907" s="100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hidden="1" x14ac:dyDescent="0.25">
      <c r="A1908" s="58">
        <v>2486</v>
      </c>
      <c r="B1908" s="42" t="s">
        <v>1146</v>
      </c>
      <c r="C1908" s="59">
        <v>1022601616927</v>
      </c>
      <c r="D1908" s="41">
        <v>75403</v>
      </c>
      <c r="E1908" s="41">
        <v>100</v>
      </c>
      <c r="F1908" s="42" t="s">
        <v>1123</v>
      </c>
      <c r="G1908" s="43" t="s">
        <v>1077</v>
      </c>
      <c r="H1908" s="43" t="s">
        <v>4</v>
      </c>
      <c r="I1908" s="61" t="s">
        <v>55</v>
      </c>
      <c r="J1908" s="41"/>
      <c r="K1908" s="41"/>
      <c r="L1908" s="51"/>
      <c r="M1908" s="51"/>
      <c r="N1908" s="52"/>
      <c r="O1908" s="61" t="s">
        <v>1077</v>
      </c>
      <c r="P1908" s="68" t="s">
        <v>52</v>
      </c>
      <c r="Q1908" s="100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hidden="1" x14ac:dyDescent="0.25">
      <c r="A1909" s="58">
        <v>2487</v>
      </c>
      <c r="B1909" s="42" t="s">
        <v>1147</v>
      </c>
      <c r="C1909" s="59">
        <v>1022601617060</v>
      </c>
      <c r="D1909" s="41">
        <v>75403</v>
      </c>
      <c r="E1909" s="41">
        <v>100</v>
      </c>
      <c r="F1909" s="42" t="s">
        <v>1123</v>
      </c>
      <c r="G1909" s="43" t="s">
        <v>1077</v>
      </c>
      <c r="H1909" s="43" t="s">
        <v>4</v>
      </c>
      <c r="I1909" s="61" t="s">
        <v>55</v>
      </c>
      <c r="J1909" s="41"/>
      <c r="K1909" s="41"/>
      <c r="L1909" s="51"/>
      <c r="M1909" s="51"/>
      <c r="N1909" s="52"/>
      <c r="O1909" s="61" t="s">
        <v>1077</v>
      </c>
      <c r="P1909" s="68" t="s">
        <v>52</v>
      </c>
      <c r="Q1909" s="100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hidden="1" x14ac:dyDescent="0.25">
      <c r="A1910" s="58">
        <v>2488</v>
      </c>
      <c r="B1910" s="42" t="s">
        <v>1149</v>
      </c>
      <c r="C1910" s="59">
        <v>1022601617136</v>
      </c>
      <c r="D1910" s="41">
        <v>75403</v>
      </c>
      <c r="E1910" s="41">
        <v>100</v>
      </c>
      <c r="F1910" s="42" t="s">
        <v>1123</v>
      </c>
      <c r="G1910" s="43" t="s">
        <v>1077</v>
      </c>
      <c r="H1910" s="43" t="s">
        <v>4</v>
      </c>
      <c r="I1910" s="61" t="s">
        <v>55</v>
      </c>
      <c r="J1910" s="41"/>
      <c r="K1910" s="41"/>
      <c r="L1910" s="51"/>
      <c r="M1910" s="51"/>
      <c r="N1910" s="52"/>
      <c r="O1910" s="61" t="s">
        <v>1077</v>
      </c>
      <c r="P1910" s="68" t="s">
        <v>52</v>
      </c>
      <c r="Q1910" s="100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hidden="1" x14ac:dyDescent="0.25">
      <c r="A1911" s="58">
        <v>2489</v>
      </c>
      <c r="B1911" s="42" t="s">
        <v>1158</v>
      </c>
      <c r="C1911" s="59">
        <v>1022601617169</v>
      </c>
      <c r="D1911" s="41">
        <v>75403</v>
      </c>
      <c r="E1911" s="41">
        <v>100</v>
      </c>
      <c r="F1911" s="42" t="s">
        <v>1123</v>
      </c>
      <c r="G1911" s="43" t="s">
        <v>1077</v>
      </c>
      <c r="H1911" s="43" t="s">
        <v>4</v>
      </c>
      <c r="I1911" s="61" t="s">
        <v>55</v>
      </c>
      <c r="J1911" s="41"/>
      <c r="K1911" s="41"/>
      <c r="L1911" s="51"/>
      <c r="M1911" s="51"/>
      <c r="N1911" s="52"/>
      <c r="O1911" s="61" t="s">
        <v>1077</v>
      </c>
      <c r="P1911" s="68" t="s">
        <v>52</v>
      </c>
      <c r="Q1911" s="100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hidden="1" x14ac:dyDescent="0.25">
      <c r="A1912" s="58">
        <v>2490</v>
      </c>
      <c r="B1912" s="42" t="s">
        <v>1153</v>
      </c>
      <c r="C1912" s="59">
        <v>1022601617170</v>
      </c>
      <c r="D1912" s="41">
        <v>75403</v>
      </c>
      <c r="E1912" s="41">
        <v>100</v>
      </c>
      <c r="F1912" s="42" t="s">
        <v>1123</v>
      </c>
      <c r="G1912" s="43" t="s">
        <v>1077</v>
      </c>
      <c r="H1912" s="43" t="s">
        <v>4</v>
      </c>
      <c r="I1912" s="61" t="s">
        <v>55</v>
      </c>
      <c r="J1912" s="41"/>
      <c r="K1912" s="41"/>
      <c r="L1912" s="51"/>
      <c r="M1912" s="51"/>
      <c r="N1912" s="52"/>
      <c r="O1912" s="61" t="s">
        <v>1077</v>
      </c>
      <c r="P1912" s="68" t="s">
        <v>52</v>
      </c>
      <c r="Q1912" s="100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hidden="1" x14ac:dyDescent="0.25">
      <c r="A1913" s="58">
        <v>2491</v>
      </c>
      <c r="B1913" s="42" t="s">
        <v>1144</v>
      </c>
      <c r="C1913" s="59">
        <v>1022601617180</v>
      </c>
      <c r="D1913" s="41">
        <v>75403</v>
      </c>
      <c r="E1913" s="41">
        <v>100</v>
      </c>
      <c r="F1913" s="42" t="s">
        <v>1123</v>
      </c>
      <c r="G1913" s="43" t="s">
        <v>1077</v>
      </c>
      <c r="H1913" s="43" t="s">
        <v>4</v>
      </c>
      <c r="I1913" s="61" t="s">
        <v>55</v>
      </c>
      <c r="J1913" s="41"/>
      <c r="K1913" s="41"/>
      <c r="L1913" s="51"/>
      <c r="M1913" s="51"/>
      <c r="N1913" s="52"/>
      <c r="O1913" s="61" t="s">
        <v>1077</v>
      </c>
      <c r="P1913" s="68" t="s">
        <v>52</v>
      </c>
      <c r="Q1913" s="100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hidden="1" x14ac:dyDescent="0.25">
      <c r="A1914" s="58">
        <v>2492</v>
      </c>
      <c r="B1914" s="42" t="s">
        <v>1151</v>
      </c>
      <c r="C1914" s="59">
        <v>1022601617312</v>
      </c>
      <c r="D1914" s="41">
        <v>75403</v>
      </c>
      <c r="E1914" s="41">
        <v>100</v>
      </c>
      <c r="F1914" s="42" t="s">
        <v>1123</v>
      </c>
      <c r="G1914" s="43" t="s">
        <v>1077</v>
      </c>
      <c r="H1914" s="43" t="s">
        <v>4</v>
      </c>
      <c r="I1914" s="61" t="s">
        <v>55</v>
      </c>
      <c r="J1914" s="41"/>
      <c r="K1914" s="41"/>
      <c r="L1914" s="51"/>
      <c r="M1914" s="51"/>
      <c r="N1914" s="52"/>
      <c r="O1914" s="61" t="s">
        <v>1077</v>
      </c>
      <c r="P1914" s="68" t="s">
        <v>52</v>
      </c>
      <c r="Q1914" s="100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hidden="1" x14ac:dyDescent="0.25">
      <c r="A1915" s="58">
        <v>2493</v>
      </c>
      <c r="B1915" s="42" t="s">
        <v>1150</v>
      </c>
      <c r="C1915" s="59">
        <v>1022601617543</v>
      </c>
      <c r="D1915" s="41">
        <v>75403</v>
      </c>
      <c r="E1915" s="41">
        <v>100</v>
      </c>
      <c r="F1915" s="42" t="s">
        <v>1123</v>
      </c>
      <c r="G1915" s="43" t="s">
        <v>1077</v>
      </c>
      <c r="H1915" s="43" t="s">
        <v>4</v>
      </c>
      <c r="I1915" s="61" t="s">
        <v>55</v>
      </c>
      <c r="J1915" s="41"/>
      <c r="K1915" s="41"/>
      <c r="L1915" s="51"/>
      <c r="M1915" s="51"/>
      <c r="N1915" s="52"/>
      <c r="O1915" s="61" t="s">
        <v>1077</v>
      </c>
      <c r="P1915" s="68" t="s">
        <v>52</v>
      </c>
      <c r="Q1915" s="100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hidden="1" x14ac:dyDescent="0.25">
      <c r="A1916" s="58">
        <v>2494</v>
      </c>
      <c r="B1916" s="42" t="s">
        <v>1135</v>
      </c>
      <c r="C1916" s="59">
        <v>1022601617565</v>
      </c>
      <c r="D1916" s="41">
        <v>75403</v>
      </c>
      <c r="E1916" s="41">
        <v>100</v>
      </c>
      <c r="F1916" s="42" t="s">
        <v>1123</v>
      </c>
      <c r="G1916" s="43" t="s">
        <v>1077</v>
      </c>
      <c r="H1916" s="43" t="s">
        <v>4</v>
      </c>
      <c r="I1916" s="61" t="s">
        <v>55</v>
      </c>
      <c r="J1916" s="41"/>
      <c r="K1916" s="41"/>
      <c r="L1916" s="51"/>
      <c r="M1916" s="51"/>
      <c r="N1916" s="52"/>
      <c r="O1916" s="61" t="s">
        <v>1077</v>
      </c>
      <c r="P1916" s="68" t="s">
        <v>52</v>
      </c>
      <c r="Q1916" s="100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hidden="1" x14ac:dyDescent="0.25">
      <c r="A1917" s="58">
        <v>2495</v>
      </c>
      <c r="B1917" s="42" t="s">
        <v>1155</v>
      </c>
      <c r="C1917" s="59">
        <v>1022601617587</v>
      </c>
      <c r="D1917" s="41">
        <v>75403</v>
      </c>
      <c r="E1917" s="41">
        <v>100</v>
      </c>
      <c r="F1917" s="42" t="s">
        <v>1123</v>
      </c>
      <c r="G1917" s="43" t="s">
        <v>1077</v>
      </c>
      <c r="H1917" s="43" t="s">
        <v>4</v>
      </c>
      <c r="I1917" s="61" t="s">
        <v>55</v>
      </c>
      <c r="J1917" s="41"/>
      <c r="K1917" s="41"/>
      <c r="L1917" s="51"/>
      <c r="M1917" s="51"/>
      <c r="N1917" s="52"/>
      <c r="O1917" s="61" t="s">
        <v>1077</v>
      </c>
      <c r="P1917" s="68" t="s">
        <v>52</v>
      </c>
      <c r="Q1917" s="100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hidden="1" x14ac:dyDescent="0.25">
      <c r="A1918" s="58">
        <v>2496</v>
      </c>
      <c r="B1918" s="42" t="s">
        <v>1157</v>
      </c>
      <c r="C1918" s="59">
        <v>1022601617598</v>
      </c>
      <c r="D1918" s="41">
        <v>75403</v>
      </c>
      <c r="E1918" s="41">
        <v>100</v>
      </c>
      <c r="F1918" s="42" t="s">
        <v>1123</v>
      </c>
      <c r="G1918" s="43" t="s">
        <v>1077</v>
      </c>
      <c r="H1918" s="43" t="s">
        <v>4</v>
      </c>
      <c r="I1918" s="61" t="s">
        <v>55</v>
      </c>
      <c r="J1918" s="41"/>
      <c r="K1918" s="41"/>
      <c r="L1918" s="51"/>
      <c r="M1918" s="51"/>
      <c r="N1918" s="52"/>
      <c r="O1918" s="61" t="s">
        <v>1077</v>
      </c>
      <c r="P1918" s="68" t="s">
        <v>52</v>
      </c>
      <c r="Q1918" s="100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hidden="1" x14ac:dyDescent="0.25">
      <c r="A1919" s="58">
        <v>2497</v>
      </c>
      <c r="B1919" s="42" t="s">
        <v>1131</v>
      </c>
      <c r="C1919" s="59">
        <v>1022601617609</v>
      </c>
      <c r="D1919" s="41">
        <v>75403</v>
      </c>
      <c r="E1919" s="41">
        <v>100</v>
      </c>
      <c r="F1919" s="42" t="s">
        <v>1123</v>
      </c>
      <c r="G1919" s="43" t="s">
        <v>1077</v>
      </c>
      <c r="H1919" s="43" t="s">
        <v>4</v>
      </c>
      <c r="I1919" s="61" t="s">
        <v>55</v>
      </c>
      <c r="J1919" s="41"/>
      <c r="K1919" s="41"/>
      <c r="L1919" s="51"/>
      <c r="M1919" s="51"/>
      <c r="N1919" s="52"/>
      <c r="O1919" s="61" t="s">
        <v>1077</v>
      </c>
      <c r="P1919" s="68" t="s">
        <v>52</v>
      </c>
      <c r="Q1919" s="100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hidden="1" x14ac:dyDescent="0.25">
      <c r="A1920" s="58">
        <v>2498</v>
      </c>
      <c r="B1920" s="42" t="s">
        <v>1152</v>
      </c>
      <c r="C1920" s="59">
        <v>1022601617830</v>
      </c>
      <c r="D1920" s="41">
        <v>75403</v>
      </c>
      <c r="E1920" s="41">
        <v>100</v>
      </c>
      <c r="F1920" s="42" t="s">
        <v>1123</v>
      </c>
      <c r="G1920" s="43" t="s">
        <v>1077</v>
      </c>
      <c r="H1920" s="43" t="s">
        <v>4</v>
      </c>
      <c r="I1920" s="61" t="s">
        <v>55</v>
      </c>
      <c r="J1920" s="41"/>
      <c r="K1920" s="41"/>
      <c r="L1920" s="51"/>
      <c r="M1920" s="51"/>
      <c r="N1920" s="52"/>
      <c r="O1920" s="61" t="s">
        <v>1077</v>
      </c>
      <c r="P1920" s="68" t="s">
        <v>52</v>
      </c>
      <c r="Q1920" s="100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hidden="1" x14ac:dyDescent="0.25">
      <c r="A1921" s="58">
        <v>2499</v>
      </c>
      <c r="B1921" s="42" t="s">
        <v>1139</v>
      </c>
      <c r="C1921" s="59">
        <v>1022601618170</v>
      </c>
      <c r="D1921" s="41">
        <v>75403</v>
      </c>
      <c r="E1921" s="41">
        <v>100</v>
      </c>
      <c r="F1921" s="42" t="s">
        <v>1123</v>
      </c>
      <c r="G1921" s="43" t="s">
        <v>1077</v>
      </c>
      <c r="H1921" s="43" t="s">
        <v>4</v>
      </c>
      <c r="I1921" s="61" t="s">
        <v>55</v>
      </c>
      <c r="J1921" s="41"/>
      <c r="K1921" s="41"/>
      <c r="L1921" s="51"/>
      <c r="M1921" s="51"/>
      <c r="N1921" s="52"/>
      <c r="O1921" s="61" t="s">
        <v>1077</v>
      </c>
      <c r="P1921" s="68" t="s">
        <v>52</v>
      </c>
      <c r="Q1921" s="100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hidden="1" x14ac:dyDescent="0.25">
      <c r="A1922" s="58">
        <v>2500</v>
      </c>
      <c r="B1922" s="42" t="s">
        <v>1125</v>
      </c>
      <c r="C1922" s="59">
        <v>1022601618566</v>
      </c>
      <c r="D1922" s="41">
        <v>75403</v>
      </c>
      <c r="E1922" s="41">
        <v>100</v>
      </c>
      <c r="F1922" s="42" t="s">
        <v>1123</v>
      </c>
      <c r="G1922" s="43" t="s">
        <v>1077</v>
      </c>
      <c r="H1922" s="43" t="s">
        <v>4</v>
      </c>
      <c r="I1922" s="61" t="s">
        <v>55</v>
      </c>
      <c r="J1922" s="41"/>
      <c r="K1922" s="41"/>
      <c r="L1922" s="51"/>
      <c r="M1922" s="51"/>
      <c r="N1922" s="52"/>
      <c r="O1922" s="61" t="s">
        <v>1077</v>
      </c>
      <c r="P1922" s="68" t="s">
        <v>52</v>
      </c>
      <c r="Q1922" s="100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hidden="1" x14ac:dyDescent="0.25">
      <c r="A1923" s="58">
        <v>2501</v>
      </c>
      <c r="B1923" s="42" t="s">
        <v>1137</v>
      </c>
      <c r="C1923" s="59">
        <v>1022601619677</v>
      </c>
      <c r="D1923" s="41">
        <v>75403</v>
      </c>
      <c r="E1923" s="41">
        <v>100</v>
      </c>
      <c r="F1923" s="42" t="s">
        <v>1123</v>
      </c>
      <c r="G1923" s="43" t="s">
        <v>1077</v>
      </c>
      <c r="H1923" s="43" t="s">
        <v>4</v>
      </c>
      <c r="I1923" s="61" t="s">
        <v>55</v>
      </c>
      <c r="J1923" s="41"/>
      <c r="K1923" s="41"/>
      <c r="L1923" s="51"/>
      <c r="M1923" s="51"/>
      <c r="N1923" s="52"/>
      <c r="O1923" s="61" t="s">
        <v>1077</v>
      </c>
      <c r="P1923" s="68" t="s">
        <v>52</v>
      </c>
      <c r="Q1923" s="100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hidden="1" x14ac:dyDescent="0.25">
      <c r="A1924" s="58">
        <v>2502</v>
      </c>
      <c r="B1924" s="42" t="s">
        <v>1141</v>
      </c>
      <c r="C1924" s="59">
        <v>1022601620502</v>
      </c>
      <c r="D1924" s="41">
        <v>75403</v>
      </c>
      <c r="E1924" s="41">
        <v>100</v>
      </c>
      <c r="F1924" s="42" t="s">
        <v>1123</v>
      </c>
      <c r="G1924" s="43" t="s">
        <v>1077</v>
      </c>
      <c r="H1924" s="43" t="s">
        <v>4</v>
      </c>
      <c r="I1924" s="61" t="s">
        <v>55</v>
      </c>
      <c r="J1924" s="41"/>
      <c r="K1924" s="41"/>
      <c r="L1924" s="51"/>
      <c r="M1924" s="51"/>
      <c r="N1924" s="52"/>
      <c r="O1924" s="61" t="s">
        <v>1077</v>
      </c>
      <c r="P1924" s="68" t="s">
        <v>52</v>
      </c>
      <c r="Q1924" s="100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hidden="1" x14ac:dyDescent="0.25">
      <c r="A1925" s="58">
        <v>2503</v>
      </c>
      <c r="B1925" s="42" t="s">
        <v>1136</v>
      </c>
      <c r="C1925" s="59">
        <v>1022601621415</v>
      </c>
      <c r="D1925" s="41">
        <v>75403</v>
      </c>
      <c r="E1925" s="41">
        <v>100</v>
      </c>
      <c r="F1925" s="42" t="s">
        <v>1123</v>
      </c>
      <c r="G1925" s="43" t="s">
        <v>1077</v>
      </c>
      <c r="H1925" s="43" t="s">
        <v>4</v>
      </c>
      <c r="I1925" s="61" t="s">
        <v>55</v>
      </c>
      <c r="J1925" s="41"/>
      <c r="K1925" s="41"/>
      <c r="L1925" s="51"/>
      <c r="M1925" s="51"/>
      <c r="N1925" s="52"/>
      <c r="O1925" s="61" t="s">
        <v>1077</v>
      </c>
      <c r="P1925" s="68" t="s">
        <v>52</v>
      </c>
      <c r="Q1925" s="100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hidden="1" x14ac:dyDescent="0.25">
      <c r="A1926" s="58">
        <v>2504</v>
      </c>
      <c r="B1926" s="42" t="s">
        <v>1156</v>
      </c>
      <c r="C1926" s="59">
        <v>1022601625705</v>
      </c>
      <c r="D1926" s="41">
        <v>75403</v>
      </c>
      <c r="E1926" s="41">
        <v>100</v>
      </c>
      <c r="F1926" s="42" t="s">
        <v>1123</v>
      </c>
      <c r="G1926" s="43" t="s">
        <v>1077</v>
      </c>
      <c r="H1926" s="43" t="s">
        <v>4</v>
      </c>
      <c r="I1926" s="61" t="s">
        <v>55</v>
      </c>
      <c r="J1926" s="41"/>
      <c r="K1926" s="41"/>
      <c r="L1926" s="51"/>
      <c r="M1926" s="51"/>
      <c r="N1926" s="52"/>
      <c r="O1926" s="61" t="s">
        <v>1077</v>
      </c>
      <c r="P1926" s="68" t="s">
        <v>52</v>
      </c>
      <c r="Q1926" s="100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hidden="1" x14ac:dyDescent="0.25">
      <c r="A1927" s="58">
        <v>2505</v>
      </c>
      <c r="B1927" s="42" t="s">
        <v>1160</v>
      </c>
      <c r="C1927" s="59">
        <v>1092632001021</v>
      </c>
      <c r="D1927" s="41">
        <v>75403</v>
      </c>
      <c r="E1927" s="41">
        <v>100</v>
      </c>
      <c r="F1927" s="42" t="s">
        <v>1123</v>
      </c>
      <c r="G1927" s="43" t="s">
        <v>1077</v>
      </c>
      <c r="H1927" s="43" t="s">
        <v>4</v>
      </c>
      <c r="I1927" s="61" t="s">
        <v>55</v>
      </c>
      <c r="J1927" s="41"/>
      <c r="K1927" s="41"/>
      <c r="L1927" s="51"/>
      <c r="M1927" s="51"/>
      <c r="N1927" s="52"/>
      <c r="O1927" s="61" t="s">
        <v>1077</v>
      </c>
      <c r="P1927" s="68" t="s">
        <v>52</v>
      </c>
      <c r="Q1927" s="100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hidden="1" x14ac:dyDescent="0.25">
      <c r="A1928" s="58">
        <v>2506</v>
      </c>
      <c r="B1928" s="42" t="s">
        <v>1129</v>
      </c>
      <c r="C1928" s="59">
        <v>1102632000734</v>
      </c>
      <c r="D1928" s="41">
        <v>75403</v>
      </c>
      <c r="E1928" s="41">
        <v>100</v>
      </c>
      <c r="F1928" s="42" t="s">
        <v>1123</v>
      </c>
      <c r="G1928" s="43" t="s">
        <v>1077</v>
      </c>
      <c r="H1928" s="43" t="s">
        <v>4</v>
      </c>
      <c r="I1928" s="61" t="s">
        <v>55</v>
      </c>
      <c r="J1928" s="41"/>
      <c r="K1928" s="41"/>
      <c r="L1928" s="51"/>
      <c r="M1928" s="51"/>
      <c r="N1928" s="52"/>
      <c r="O1928" s="61" t="s">
        <v>1077</v>
      </c>
      <c r="P1928" s="68" t="s">
        <v>52</v>
      </c>
      <c r="Q1928" s="100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hidden="1" x14ac:dyDescent="0.25">
      <c r="A1929" s="58">
        <v>2507</v>
      </c>
      <c r="B1929" s="42" t="s">
        <v>1124</v>
      </c>
      <c r="C1929" s="59">
        <v>1102632003044</v>
      </c>
      <c r="D1929" s="41">
        <v>75403</v>
      </c>
      <c r="E1929" s="41">
        <v>100</v>
      </c>
      <c r="F1929" s="42" t="s">
        <v>1123</v>
      </c>
      <c r="G1929" s="43" t="s">
        <v>1077</v>
      </c>
      <c r="H1929" s="43" t="s">
        <v>4</v>
      </c>
      <c r="I1929" s="61" t="s">
        <v>55</v>
      </c>
      <c r="J1929" s="41"/>
      <c r="K1929" s="41"/>
      <c r="L1929" s="51"/>
      <c r="M1929" s="51"/>
      <c r="N1929" s="52"/>
      <c r="O1929" s="61" t="s">
        <v>1077</v>
      </c>
      <c r="P1929" s="68" t="s">
        <v>52</v>
      </c>
      <c r="Q1929" s="100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hidden="1" x14ac:dyDescent="0.25">
      <c r="A1930" s="58">
        <v>2508</v>
      </c>
      <c r="B1930" s="42" t="s">
        <v>1145</v>
      </c>
      <c r="C1930" s="59">
        <v>1132651031798</v>
      </c>
      <c r="D1930" s="41">
        <v>75403</v>
      </c>
      <c r="E1930" s="41">
        <v>100</v>
      </c>
      <c r="F1930" s="42" t="s">
        <v>1123</v>
      </c>
      <c r="G1930" s="43" t="s">
        <v>1077</v>
      </c>
      <c r="H1930" s="43" t="s">
        <v>4</v>
      </c>
      <c r="I1930" s="61" t="s">
        <v>55</v>
      </c>
      <c r="J1930" s="41"/>
      <c r="K1930" s="41"/>
      <c r="L1930" s="51"/>
      <c r="M1930" s="51"/>
      <c r="N1930" s="52"/>
      <c r="O1930" s="61" t="s">
        <v>1077</v>
      </c>
      <c r="P1930" s="68" t="s">
        <v>52</v>
      </c>
      <c r="Q1930" s="100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hidden="1" x14ac:dyDescent="0.25">
      <c r="A1931" s="58">
        <v>2509</v>
      </c>
      <c r="B1931" s="42" t="s">
        <v>1126</v>
      </c>
      <c r="C1931" s="59">
        <v>1132651031810</v>
      </c>
      <c r="D1931" s="41">
        <v>75403</v>
      </c>
      <c r="E1931" s="41">
        <v>100</v>
      </c>
      <c r="F1931" s="42" t="s">
        <v>1123</v>
      </c>
      <c r="G1931" s="43" t="s">
        <v>1077</v>
      </c>
      <c r="H1931" s="43" t="s">
        <v>4</v>
      </c>
      <c r="I1931" s="61" t="s">
        <v>55</v>
      </c>
      <c r="J1931" s="41"/>
      <c r="K1931" s="41"/>
      <c r="L1931" s="51"/>
      <c r="M1931" s="51"/>
      <c r="N1931" s="52"/>
      <c r="O1931" s="61" t="s">
        <v>1077</v>
      </c>
      <c r="P1931" s="68" t="s">
        <v>52</v>
      </c>
      <c r="Q1931" s="100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hidden="1" x14ac:dyDescent="0.25">
      <c r="A1932" s="58">
        <v>2510</v>
      </c>
      <c r="B1932" s="42" t="s">
        <v>2525</v>
      </c>
      <c r="C1932" s="59">
        <v>1152651005473</v>
      </c>
      <c r="D1932" s="41">
        <v>75403</v>
      </c>
      <c r="E1932" s="41">
        <v>100</v>
      </c>
      <c r="F1932" s="42" t="s">
        <v>1123</v>
      </c>
      <c r="G1932" s="43" t="s">
        <v>1077</v>
      </c>
      <c r="H1932" s="43" t="s">
        <v>4</v>
      </c>
      <c r="I1932" s="61" t="s">
        <v>55</v>
      </c>
      <c r="J1932" s="41"/>
      <c r="K1932" s="41"/>
      <c r="L1932" s="51"/>
      <c r="M1932" s="51"/>
      <c r="N1932" s="52"/>
      <c r="O1932" s="61" t="s">
        <v>1077</v>
      </c>
      <c r="P1932" s="68" t="s">
        <v>52</v>
      </c>
      <c r="Q1932" s="100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hidden="1" x14ac:dyDescent="0.25">
      <c r="A1933" s="58">
        <v>2511</v>
      </c>
      <c r="B1933" s="42" t="s">
        <v>1128</v>
      </c>
      <c r="C1933" s="59">
        <v>1152651005495</v>
      </c>
      <c r="D1933" s="41">
        <v>75403</v>
      </c>
      <c r="E1933" s="41">
        <v>100</v>
      </c>
      <c r="F1933" s="42" t="s">
        <v>1123</v>
      </c>
      <c r="G1933" s="43" t="s">
        <v>1077</v>
      </c>
      <c r="H1933" s="43" t="s">
        <v>4</v>
      </c>
      <c r="I1933" s="61" t="s">
        <v>55</v>
      </c>
      <c r="J1933" s="41"/>
      <c r="K1933" s="41"/>
      <c r="L1933" s="51"/>
      <c r="M1933" s="51"/>
      <c r="N1933" s="52"/>
      <c r="O1933" s="61" t="s">
        <v>1077</v>
      </c>
      <c r="P1933" s="68" t="s">
        <v>52</v>
      </c>
      <c r="Q1933" s="100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hidden="1" x14ac:dyDescent="0.25">
      <c r="A1934" s="58">
        <v>2512</v>
      </c>
      <c r="B1934" s="42" t="s">
        <v>1127</v>
      </c>
      <c r="C1934" s="59">
        <v>1152651005506</v>
      </c>
      <c r="D1934" s="41">
        <v>75403</v>
      </c>
      <c r="E1934" s="41">
        <v>100</v>
      </c>
      <c r="F1934" s="42" t="s">
        <v>1123</v>
      </c>
      <c r="G1934" s="43" t="s">
        <v>1077</v>
      </c>
      <c r="H1934" s="43" t="s">
        <v>4</v>
      </c>
      <c r="I1934" s="61" t="s">
        <v>55</v>
      </c>
      <c r="J1934" s="41"/>
      <c r="K1934" s="41"/>
      <c r="L1934" s="51"/>
      <c r="M1934" s="51"/>
      <c r="N1934" s="52"/>
      <c r="O1934" s="61" t="s">
        <v>1077</v>
      </c>
      <c r="P1934" s="68" t="s">
        <v>52</v>
      </c>
      <c r="Q1934" s="100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3.75" hidden="1" x14ac:dyDescent="0.25">
      <c r="A1935" s="58">
        <v>2513</v>
      </c>
      <c r="B1935" s="42" t="s">
        <v>1133</v>
      </c>
      <c r="C1935" s="59">
        <v>1172651000345</v>
      </c>
      <c r="D1935" s="41">
        <v>75403</v>
      </c>
      <c r="E1935" s="41">
        <v>100</v>
      </c>
      <c r="F1935" s="42" t="s">
        <v>1123</v>
      </c>
      <c r="G1935" s="43" t="s">
        <v>1077</v>
      </c>
      <c r="H1935" s="43" t="s">
        <v>4</v>
      </c>
      <c r="I1935" s="61" t="s">
        <v>55</v>
      </c>
      <c r="J1935" s="41"/>
      <c r="K1935" s="41"/>
      <c r="L1935" s="51"/>
      <c r="M1935" s="51"/>
      <c r="N1935" s="52"/>
      <c r="O1935" s="61" t="s">
        <v>1077</v>
      </c>
      <c r="P1935" s="68" t="s">
        <v>52</v>
      </c>
      <c r="Q1935" s="100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3.75" hidden="1" x14ac:dyDescent="0.25">
      <c r="A1936" s="58">
        <v>2548</v>
      </c>
      <c r="B1936" s="42" t="s">
        <v>2629</v>
      </c>
      <c r="C1936" s="59">
        <v>1202600018807</v>
      </c>
      <c r="D1936" s="41">
        <v>75404</v>
      </c>
      <c r="E1936" s="44">
        <v>100</v>
      </c>
      <c r="F1936" s="42" t="s">
        <v>1123</v>
      </c>
      <c r="G1936" s="43" t="s">
        <v>1077</v>
      </c>
      <c r="H1936" s="43" t="s">
        <v>4</v>
      </c>
      <c r="I1936" s="61" t="s">
        <v>55</v>
      </c>
      <c r="J1936" s="41"/>
      <c r="K1936" s="41"/>
      <c r="L1936" s="51"/>
      <c r="M1936" s="51"/>
      <c r="N1936" s="52" t="s">
        <v>2633</v>
      </c>
      <c r="O1936" s="61" t="s">
        <v>1077</v>
      </c>
      <c r="P1936" s="68" t="s">
        <v>52</v>
      </c>
      <c r="Q1936" s="100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38.25" hidden="1" x14ac:dyDescent="0.25">
      <c r="A1937" s="58">
        <v>2458</v>
      </c>
      <c r="B1937" s="42" t="s">
        <v>1105</v>
      </c>
      <c r="C1937" s="59">
        <v>1022601613924</v>
      </c>
      <c r="D1937" s="41">
        <v>65243</v>
      </c>
      <c r="E1937" s="44">
        <v>100</v>
      </c>
      <c r="F1937" s="42" t="s">
        <v>1096</v>
      </c>
      <c r="G1937" s="43" t="s">
        <v>1077</v>
      </c>
      <c r="H1937" s="43" t="s">
        <v>1106</v>
      </c>
      <c r="I1937" s="61" t="s">
        <v>481</v>
      </c>
      <c r="J1937" s="41"/>
      <c r="K1937" s="41"/>
      <c r="L1937" s="51"/>
      <c r="M1937" s="51"/>
      <c r="N1937" s="52"/>
      <c r="O1937" s="61" t="s">
        <v>1077</v>
      </c>
      <c r="P1937" s="68" t="s">
        <v>52</v>
      </c>
      <c r="Q1937" s="100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38.25" hidden="1" x14ac:dyDescent="0.25">
      <c r="A1938" s="58">
        <v>2452</v>
      </c>
      <c r="B1938" s="42" t="s">
        <v>1095</v>
      </c>
      <c r="C1938" s="59">
        <v>1112651009822</v>
      </c>
      <c r="D1938" s="41">
        <v>12267</v>
      </c>
      <c r="E1938" s="44">
        <v>100</v>
      </c>
      <c r="F1938" s="42" t="s">
        <v>1096</v>
      </c>
      <c r="G1938" s="43" t="s">
        <v>1077</v>
      </c>
      <c r="H1938" s="43" t="s">
        <v>13</v>
      </c>
      <c r="I1938" s="61" t="s">
        <v>64</v>
      </c>
      <c r="J1938" s="41"/>
      <c r="K1938" s="41"/>
      <c r="L1938" s="51"/>
      <c r="M1938" s="51"/>
      <c r="N1938" s="52"/>
      <c r="O1938" s="61" t="s">
        <v>1077</v>
      </c>
      <c r="P1938" s="68" t="s">
        <v>52</v>
      </c>
      <c r="Q1938" s="100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38.25" hidden="1" x14ac:dyDescent="0.25">
      <c r="A1939" s="58">
        <v>2456</v>
      </c>
      <c r="B1939" s="42" t="s">
        <v>1114</v>
      </c>
      <c r="C1939" s="59">
        <v>1022601617521</v>
      </c>
      <c r="D1939" s="41">
        <v>12300</v>
      </c>
      <c r="E1939" s="41">
        <v>50</v>
      </c>
      <c r="F1939" s="42" t="s">
        <v>1096</v>
      </c>
      <c r="G1939" s="43" t="s">
        <v>1077</v>
      </c>
      <c r="H1939" s="43" t="s">
        <v>13</v>
      </c>
      <c r="I1939" s="61" t="s">
        <v>64</v>
      </c>
      <c r="J1939" s="41"/>
      <c r="K1939" s="41"/>
      <c r="L1939" s="51"/>
      <c r="M1939" s="51"/>
      <c r="N1939" s="52"/>
      <c r="O1939" s="61" t="s">
        <v>1077</v>
      </c>
      <c r="P1939" s="68" t="s">
        <v>52</v>
      </c>
      <c r="Q1939" s="100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38.25" hidden="1" x14ac:dyDescent="0.25">
      <c r="A1940" s="58">
        <v>2459</v>
      </c>
      <c r="B1940" s="42" t="s">
        <v>1111</v>
      </c>
      <c r="C1940" s="59">
        <v>1022601618588</v>
      </c>
      <c r="D1940" s="41">
        <v>65243</v>
      </c>
      <c r="E1940" s="41">
        <v>100</v>
      </c>
      <c r="F1940" s="42" t="s">
        <v>1096</v>
      </c>
      <c r="G1940" s="43" t="s">
        <v>1077</v>
      </c>
      <c r="H1940" s="43" t="s">
        <v>181</v>
      </c>
      <c r="I1940" s="61" t="s">
        <v>182</v>
      </c>
      <c r="J1940" s="41"/>
      <c r="K1940" s="41"/>
      <c r="L1940" s="51"/>
      <c r="M1940" s="51"/>
      <c r="N1940" s="52"/>
      <c r="O1940" s="61" t="s">
        <v>1077</v>
      </c>
      <c r="P1940" s="68" t="s">
        <v>52</v>
      </c>
      <c r="Q1940" s="100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63.75" hidden="1" x14ac:dyDescent="0.25">
      <c r="A1941" s="58">
        <v>2460</v>
      </c>
      <c r="B1941" s="42" t="s">
        <v>1108</v>
      </c>
      <c r="C1941" s="59">
        <v>1022601621283</v>
      </c>
      <c r="D1941" s="41">
        <v>65243</v>
      </c>
      <c r="E1941" s="41">
        <v>100</v>
      </c>
      <c r="F1941" s="42" t="s">
        <v>1096</v>
      </c>
      <c r="G1941" s="43" t="s">
        <v>1077</v>
      </c>
      <c r="H1941" s="43" t="s">
        <v>2654</v>
      </c>
      <c r="I1941" s="61" t="s">
        <v>482</v>
      </c>
      <c r="J1941" s="41"/>
      <c r="K1941" s="41"/>
      <c r="L1941" s="51"/>
      <c r="M1941" s="51"/>
      <c r="N1941" s="52"/>
      <c r="O1941" s="61" t="s">
        <v>1077</v>
      </c>
      <c r="P1941" s="68" t="s">
        <v>52</v>
      </c>
      <c r="Q1941" s="100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hidden="1" x14ac:dyDescent="0.25">
      <c r="A1942" s="58">
        <v>2514</v>
      </c>
      <c r="B1942" s="42" t="s">
        <v>1168</v>
      </c>
      <c r="C1942" s="59">
        <v>1022601617323</v>
      </c>
      <c r="D1942" s="41">
        <v>75403</v>
      </c>
      <c r="E1942" s="41">
        <v>100</v>
      </c>
      <c r="F1942" s="42" t="s">
        <v>1123</v>
      </c>
      <c r="G1942" s="43" t="s">
        <v>1077</v>
      </c>
      <c r="H1942" s="43" t="s">
        <v>260</v>
      </c>
      <c r="I1942" s="61" t="s">
        <v>61</v>
      </c>
      <c r="J1942" s="41"/>
      <c r="K1942" s="41"/>
      <c r="L1942" s="51"/>
      <c r="M1942" s="51"/>
      <c r="N1942" s="52"/>
      <c r="O1942" s="61" t="s">
        <v>1077</v>
      </c>
      <c r="P1942" s="68" t="s">
        <v>52</v>
      </c>
      <c r="Q1942" s="100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hidden="1" x14ac:dyDescent="0.25">
      <c r="A1943" s="58">
        <v>2515</v>
      </c>
      <c r="B1943" s="42" t="s">
        <v>1181</v>
      </c>
      <c r="C1943" s="59">
        <v>1022601611834</v>
      </c>
      <c r="D1943" s="41">
        <v>75403</v>
      </c>
      <c r="E1943" s="41">
        <v>100</v>
      </c>
      <c r="F1943" s="42" t="s">
        <v>1123</v>
      </c>
      <c r="G1943" s="43" t="s">
        <v>1077</v>
      </c>
      <c r="H1943" s="45" t="s">
        <v>10</v>
      </c>
      <c r="I1943" s="61" t="s">
        <v>61</v>
      </c>
      <c r="J1943" s="41"/>
      <c r="K1943" s="41"/>
      <c r="L1943" s="51"/>
      <c r="M1943" s="51"/>
      <c r="N1943" s="52"/>
      <c r="O1943" s="61" t="s">
        <v>1077</v>
      </c>
      <c r="P1943" s="68" t="s">
        <v>52</v>
      </c>
      <c r="Q1943" s="100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hidden="1" x14ac:dyDescent="0.25">
      <c r="A1944" s="58">
        <v>2516</v>
      </c>
      <c r="B1944" s="42" t="s">
        <v>1166</v>
      </c>
      <c r="C1944" s="59">
        <v>1022601614870</v>
      </c>
      <c r="D1944" s="41">
        <v>75403</v>
      </c>
      <c r="E1944" s="41">
        <v>100</v>
      </c>
      <c r="F1944" s="42" t="s">
        <v>1123</v>
      </c>
      <c r="G1944" s="43" t="s">
        <v>1077</v>
      </c>
      <c r="H1944" s="43" t="s">
        <v>5</v>
      </c>
      <c r="I1944" s="61" t="s">
        <v>61</v>
      </c>
      <c r="J1944" s="41"/>
      <c r="K1944" s="41"/>
      <c r="L1944" s="51"/>
      <c r="M1944" s="51"/>
      <c r="N1944" s="52"/>
      <c r="O1944" s="61" t="s">
        <v>1077</v>
      </c>
      <c r="P1944" s="68" t="s">
        <v>52</v>
      </c>
      <c r="Q1944" s="100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hidden="1" x14ac:dyDescent="0.25">
      <c r="A1945" s="58">
        <v>2517</v>
      </c>
      <c r="B1945" s="42" t="s">
        <v>1162</v>
      </c>
      <c r="C1945" s="59">
        <v>1022601616443</v>
      </c>
      <c r="D1945" s="41">
        <v>75403</v>
      </c>
      <c r="E1945" s="41">
        <v>100</v>
      </c>
      <c r="F1945" s="42" t="s">
        <v>1123</v>
      </c>
      <c r="G1945" s="43" t="s">
        <v>1077</v>
      </c>
      <c r="H1945" s="43" t="s">
        <v>5</v>
      </c>
      <c r="I1945" s="61" t="s">
        <v>61</v>
      </c>
      <c r="J1945" s="41"/>
      <c r="K1945" s="41"/>
      <c r="L1945" s="51"/>
      <c r="M1945" s="51"/>
      <c r="N1945" s="52"/>
      <c r="O1945" s="61" t="s">
        <v>1077</v>
      </c>
      <c r="P1945" s="68" t="s">
        <v>52</v>
      </c>
      <c r="Q1945" s="100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hidden="1" x14ac:dyDescent="0.25">
      <c r="A1946" s="58">
        <v>2518</v>
      </c>
      <c r="B1946" s="42" t="s">
        <v>1169</v>
      </c>
      <c r="C1946" s="59">
        <v>1022601616652</v>
      </c>
      <c r="D1946" s="41">
        <v>75403</v>
      </c>
      <c r="E1946" s="41">
        <v>100</v>
      </c>
      <c r="F1946" s="42" t="s">
        <v>1123</v>
      </c>
      <c r="G1946" s="43" t="s">
        <v>1077</v>
      </c>
      <c r="H1946" s="43" t="s">
        <v>5</v>
      </c>
      <c r="I1946" s="61" t="s">
        <v>61</v>
      </c>
      <c r="J1946" s="41"/>
      <c r="K1946" s="41"/>
      <c r="L1946" s="51"/>
      <c r="M1946" s="51"/>
      <c r="N1946" s="52"/>
      <c r="O1946" s="61" t="s">
        <v>1077</v>
      </c>
      <c r="P1946" s="68" t="s">
        <v>52</v>
      </c>
      <c r="Q1946" s="100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hidden="1" x14ac:dyDescent="0.25">
      <c r="A1947" s="58">
        <v>2519</v>
      </c>
      <c r="B1947" s="42" t="s">
        <v>1171</v>
      </c>
      <c r="C1947" s="59">
        <v>1022601616707</v>
      </c>
      <c r="D1947" s="41">
        <v>75403</v>
      </c>
      <c r="E1947" s="41">
        <v>100</v>
      </c>
      <c r="F1947" s="42" t="s">
        <v>1123</v>
      </c>
      <c r="G1947" s="43" t="s">
        <v>1077</v>
      </c>
      <c r="H1947" s="43" t="s">
        <v>5</v>
      </c>
      <c r="I1947" s="61" t="s">
        <v>61</v>
      </c>
      <c r="J1947" s="41"/>
      <c r="K1947" s="41"/>
      <c r="L1947" s="51"/>
      <c r="M1947" s="51"/>
      <c r="N1947" s="52"/>
      <c r="O1947" s="61" t="s">
        <v>1077</v>
      </c>
      <c r="P1947" s="68" t="s">
        <v>52</v>
      </c>
      <c r="Q1947" s="100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hidden="1" x14ac:dyDescent="0.25">
      <c r="A1948" s="58">
        <v>2520</v>
      </c>
      <c r="B1948" s="42" t="s">
        <v>1179</v>
      </c>
      <c r="C1948" s="59">
        <v>1022601617026</v>
      </c>
      <c r="D1948" s="41">
        <v>75403</v>
      </c>
      <c r="E1948" s="41">
        <v>100</v>
      </c>
      <c r="F1948" s="42" t="s">
        <v>1123</v>
      </c>
      <c r="G1948" s="43" t="s">
        <v>1077</v>
      </c>
      <c r="H1948" s="43" t="s">
        <v>5</v>
      </c>
      <c r="I1948" s="61" t="s">
        <v>61</v>
      </c>
      <c r="J1948" s="41"/>
      <c r="K1948" s="41"/>
      <c r="L1948" s="51"/>
      <c r="M1948" s="51"/>
      <c r="N1948" s="52"/>
      <c r="O1948" s="61" t="s">
        <v>1077</v>
      </c>
      <c r="P1948" s="68" t="s">
        <v>52</v>
      </c>
      <c r="Q1948" s="100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hidden="1" x14ac:dyDescent="0.25">
      <c r="A1949" s="58">
        <v>2521</v>
      </c>
      <c r="B1949" s="42" t="s">
        <v>1172</v>
      </c>
      <c r="C1949" s="59">
        <v>1022601617158</v>
      </c>
      <c r="D1949" s="41">
        <v>75403</v>
      </c>
      <c r="E1949" s="41">
        <v>100</v>
      </c>
      <c r="F1949" s="42" t="s">
        <v>1123</v>
      </c>
      <c r="G1949" s="43" t="s">
        <v>1077</v>
      </c>
      <c r="H1949" s="43" t="s">
        <v>5</v>
      </c>
      <c r="I1949" s="61" t="s">
        <v>61</v>
      </c>
      <c r="J1949" s="41"/>
      <c r="K1949" s="41"/>
      <c r="L1949" s="51"/>
      <c r="M1949" s="51"/>
      <c r="N1949" s="52"/>
      <c r="O1949" s="61" t="s">
        <v>1077</v>
      </c>
      <c r="P1949" s="68" t="s">
        <v>52</v>
      </c>
      <c r="Q1949" s="100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33.75" hidden="1" x14ac:dyDescent="0.25">
      <c r="A1950" s="58">
        <v>2522</v>
      </c>
      <c r="B1950" s="42" t="s">
        <v>1165</v>
      </c>
      <c r="C1950" s="59">
        <v>1022601617290</v>
      </c>
      <c r="D1950" s="41">
        <v>75403</v>
      </c>
      <c r="E1950" s="41">
        <v>100</v>
      </c>
      <c r="F1950" s="42" t="s">
        <v>1123</v>
      </c>
      <c r="G1950" s="43" t="s">
        <v>1077</v>
      </c>
      <c r="H1950" s="43" t="s">
        <v>5</v>
      </c>
      <c r="I1950" s="61" t="s">
        <v>61</v>
      </c>
      <c r="J1950" s="41"/>
      <c r="K1950" s="41"/>
      <c r="L1950" s="51"/>
      <c r="M1950" s="51"/>
      <c r="N1950" s="52"/>
      <c r="O1950" s="61" t="s">
        <v>1077</v>
      </c>
      <c r="P1950" s="68" t="s">
        <v>52</v>
      </c>
      <c r="Q1950" s="100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hidden="1" x14ac:dyDescent="0.25">
      <c r="A1951" s="58">
        <v>2523</v>
      </c>
      <c r="B1951" s="42" t="s">
        <v>1180</v>
      </c>
      <c r="C1951" s="59">
        <v>1022601617334</v>
      </c>
      <c r="D1951" s="41">
        <v>75403</v>
      </c>
      <c r="E1951" s="41">
        <v>100</v>
      </c>
      <c r="F1951" s="42" t="s">
        <v>1123</v>
      </c>
      <c r="G1951" s="43" t="s">
        <v>1077</v>
      </c>
      <c r="H1951" s="43" t="s">
        <v>5</v>
      </c>
      <c r="I1951" s="61" t="s">
        <v>61</v>
      </c>
      <c r="J1951" s="41"/>
      <c r="K1951" s="41"/>
      <c r="L1951" s="51"/>
      <c r="M1951" s="51"/>
      <c r="N1951" s="52"/>
      <c r="O1951" s="61" t="s">
        <v>1077</v>
      </c>
      <c r="P1951" s="68" t="s">
        <v>52</v>
      </c>
      <c r="Q1951" s="100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45" hidden="1" x14ac:dyDescent="0.25">
      <c r="A1952" s="58">
        <v>2524</v>
      </c>
      <c r="B1952" s="42" t="s">
        <v>1182</v>
      </c>
      <c r="C1952" s="59">
        <v>1022601617499</v>
      </c>
      <c r="D1952" s="41">
        <v>75403</v>
      </c>
      <c r="E1952" s="41">
        <v>100</v>
      </c>
      <c r="F1952" s="42" t="s">
        <v>1123</v>
      </c>
      <c r="G1952" s="43" t="s">
        <v>1077</v>
      </c>
      <c r="H1952" s="43" t="s">
        <v>5</v>
      </c>
      <c r="I1952" s="61" t="s">
        <v>61</v>
      </c>
      <c r="J1952" s="41"/>
      <c r="K1952" s="41"/>
      <c r="L1952" s="51"/>
      <c r="M1952" s="51"/>
      <c r="N1952" s="52"/>
      <c r="O1952" s="61" t="s">
        <v>1077</v>
      </c>
      <c r="P1952" s="68" t="s">
        <v>52</v>
      </c>
      <c r="Q1952" s="100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hidden="1" x14ac:dyDescent="0.25">
      <c r="A1953" s="58">
        <v>2525</v>
      </c>
      <c r="B1953" s="42" t="s">
        <v>1598</v>
      </c>
      <c r="C1953" s="59">
        <v>1022601617807</v>
      </c>
      <c r="D1953" s="41">
        <v>75403</v>
      </c>
      <c r="E1953" s="41">
        <v>100</v>
      </c>
      <c r="F1953" s="42" t="s">
        <v>1123</v>
      </c>
      <c r="G1953" s="43" t="s">
        <v>1077</v>
      </c>
      <c r="H1953" s="43" t="s">
        <v>5</v>
      </c>
      <c r="I1953" s="61" t="s">
        <v>61</v>
      </c>
      <c r="J1953" s="41"/>
      <c r="K1953" s="41"/>
      <c r="L1953" s="51"/>
      <c r="M1953" s="51"/>
      <c r="N1953" s="52"/>
      <c r="O1953" s="61" t="s">
        <v>1077</v>
      </c>
      <c r="P1953" s="68" t="s">
        <v>52</v>
      </c>
      <c r="Q1953" s="100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hidden="1" x14ac:dyDescent="0.25">
      <c r="A1954" s="58">
        <v>2526</v>
      </c>
      <c r="B1954" s="42" t="s">
        <v>1176</v>
      </c>
      <c r="C1954" s="59">
        <v>1022601617829</v>
      </c>
      <c r="D1954" s="41">
        <v>75403</v>
      </c>
      <c r="E1954" s="41">
        <v>100</v>
      </c>
      <c r="F1954" s="42" t="s">
        <v>1123</v>
      </c>
      <c r="G1954" s="43" t="s">
        <v>1077</v>
      </c>
      <c r="H1954" s="43" t="s">
        <v>5</v>
      </c>
      <c r="I1954" s="61" t="s">
        <v>61</v>
      </c>
      <c r="J1954" s="41"/>
      <c r="K1954" s="41"/>
      <c r="L1954" s="51"/>
      <c r="M1954" s="51"/>
      <c r="N1954" s="52"/>
      <c r="O1954" s="61" t="s">
        <v>1077</v>
      </c>
      <c r="P1954" s="68" t="s">
        <v>52</v>
      </c>
      <c r="Q1954" s="100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33.75" hidden="1" x14ac:dyDescent="0.25">
      <c r="A1955" s="58">
        <v>2527</v>
      </c>
      <c r="B1955" s="42" t="s">
        <v>1170</v>
      </c>
      <c r="C1955" s="59">
        <v>1022601618291</v>
      </c>
      <c r="D1955" s="41">
        <v>75403</v>
      </c>
      <c r="E1955" s="41">
        <v>100</v>
      </c>
      <c r="F1955" s="42" t="s">
        <v>1123</v>
      </c>
      <c r="G1955" s="43" t="s">
        <v>1077</v>
      </c>
      <c r="H1955" s="43" t="s">
        <v>5</v>
      </c>
      <c r="I1955" s="61" t="s">
        <v>61</v>
      </c>
      <c r="J1955" s="41"/>
      <c r="K1955" s="41"/>
      <c r="L1955" s="51"/>
      <c r="M1955" s="51"/>
      <c r="N1955" s="52"/>
      <c r="O1955" s="61" t="s">
        <v>1077</v>
      </c>
      <c r="P1955" s="68" t="s">
        <v>52</v>
      </c>
      <c r="Q1955" s="100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hidden="1" x14ac:dyDescent="0.25">
      <c r="A1956" s="58">
        <v>2528</v>
      </c>
      <c r="B1956" s="42" t="s">
        <v>1163</v>
      </c>
      <c r="C1956" s="59">
        <v>1022601618368</v>
      </c>
      <c r="D1956" s="41">
        <v>75403</v>
      </c>
      <c r="E1956" s="41">
        <v>100</v>
      </c>
      <c r="F1956" s="42" t="s">
        <v>1123</v>
      </c>
      <c r="G1956" s="43" t="s">
        <v>1077</v>
      </c>
      <c r="H1956" s="43" t="s">
        <v>5</v>
      </c>
      <c r="I1956" s="61" t="s">
        <v>61</v>
      </c>
      <c r="J1956" s="41"/>
      <c r="K1956" s="41"/>
      <c r="L1956" s="51"/>
      <c r="M1956" s="51"/>
      <c r="N1956" s="52"/>
      <c r="O1956" s="61" t="s">
        <v>1077</v>
      </c>
      <c r="P1956" s="68" t="s">
        <v>52</v>
      </c>
      <c r="Q1956" s="100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45" hidden="1" x14ac:dyDescent="0.25">
      <c r="A1957" s="58">
        <v>2529</v>
      </c>
      <c r="B1957" s="42" t="s">
        <v>1183</v>
      </c>
      <c r="C1957" s="59">
        <v>1022601618401</v>
      </c>
      <c r="D1957" s="41">
        <v>75403</v>
      </c>
      <c r="E1957" s="41">
        <v>100</v>
      </c>
      <c r="F1957" s="42" t="s">
        <v>1123</v>
      </c>
      <c r="G1957" s="43" t="s">
        <v>1077</v>
      </c>
      <c r="H1957" s="43" t="s">
        <v>5</v>
      </c>
      <c r="I1957" s="61" t="s">
        <v>61</v>
      </c>
      <c r="J1957" s="41"/>
      <c r="K1957" s="41"/>
      <c r="L1957" s="51"/>
      <c r="M1957" s="51"/>
      <c r="N1957" s="52"/>
      <c r="O1957" s="61" t="s">
        <v>1077</v>
      </c>
      <c r="P1957" s="68" t="s">
        <v>52</v>
      </c>
      <c r="Q1957" s="100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hidden="1" x14ac:dyDescent="0.25">
      <c r="A1958" s="58">
        <v>2530</v>
      </c>
      <c r="B1958" s="42" t="s">
        <v>1178</v>
      </c>
      <c r="C1958" s="59">
        <v>1022601618819</v>
      </c>
      <c r="D1958" s="41">
        <v>75403</v>
      </c>
      <c r="E1958" s="41">
        <v>100</v>
      </c>
      <c r="F1958" s="42" t="s">
        <v>1123</v>
      </c>
      <c r="G1958" s="43" t="s">
        <v>1077</v>
      </c>
      <c r="H1958" s="43" t="s">
        <v>5</v>
      </c>
      <c r="I1958" s="61" t="s">
        <v>61</v>
      </c>
      <c r="J1958" s="41"/>
      <c r="K1958" s="41"/>
      <c r="L1958" s="51"/>
      <c r="M1958" s="51"/>
      <c r="N1958" s="52"/>
      <c r="O1958" s="61" t="s">
        <v>1077</v>
      </c>
      <c r="P1958" s="68" t="s">
        <v>52</v>
      </c>
      <c r="Q1958" s="100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33.75" hidden="1" x14ac:dyDescent="0.25">
      <c r="A1959" s="58">
        <v>2531</v>
      </c>
      <c r="B1959" s="42" t="s">
        <v>1174</v>
      </c>
      <c r="C1959" s="59">
        <v>1022601618951</v>
      </c>
      <c r="D1959" s="41">
        <v>75403</v>
      </c>
      <c r="E1959" s="41">
        <v>100</v>
      </c>
      <c r="F1959" s="42" t="s">
        <v>1123</v>
      </c>
      <c r="G1959" s="43" t="s">
        <v>1077</v>
      </c>
      <c r="H1959" s="43" t="s">
        <v>5</v>
      </c>
      <c r="I1959" s="61" t="s">
        <v>61</v>
      </c>
      <c r="J1959" s="41"/>
      <c r="K1959" s="41"/>
      <c r="L1959" s="51"/>
      <c r="M1959" s="51"/>
      <c r="N1959" s="52"/>
      <c r="O1959" s="61" t="s">
        <v>1077</v>
      </c>
      <c r="P1959" s="68" t="s">
        <v>52</v>
      </c>
      <c r="Q1959" s="100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hidden="1" x14ac:dyDescent="0.25">
      <c r="A1960" s="58">
        <v>2532</v>
      </c>
      <c r="B1960" s="42" t="s">
        <v>1167</v>
      </c>
      <c r="C1960" s="59">
        <v>1022601620337</v>
      </c>
      <c r="D1960" s="41">
        <v>75403</v>
      </c>
      <c r="E1960" s="41">
        <v>100</v>
      </c>
      <c r="F1960" s="42" t="s">
        <v>1123</v>
      </c>
      <c r="G1960" s="43" t="s">
        <v>1077</v>
      </c>
      <c r="H1960" s="43" t="s">
        <v>5</v>
      </c>
      <c r="I1960" s="61" t="s">
        <v>61</v>
      </c>
      <c r="J1960" s="41"/>
      <c r="K1960" s="41"/>
      <c r="L1960" s="51"/>
      <c r="M1960" s="51"/>
      <c r="N1960" s="52"/>
      <c r="O1960" s="61" t="s">
        <v>1077</v>
      </c>
      <c r="P1960" s="68" t="s">
        <v>52</v>
      </c>
      <c r="Q1960" s="100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45" hidden="1" x14ac:dyDescent="0.25">
      <c r="A1961" s="58">
        <v>2533</v>
      </c>
      <c r="B1961" s="42" t="s">
        <v>1187</v>
      </c>
      <c r="C1961" s="59">
        <v>1022601620513</v>
      </c>
      <c r="D1961" s="41">
        <v>75403</v>
      </c>
      <c r="E1961" s="41">
        <v>100</v>
      </c>
      <c r="F1961" s="42" t="s">
        <v>1123</v>
      </c>
      <c r="G1961" s="43" t="s">
        <v>1077</v>
      </c>
      <c r="H1961" s="43" t="s">
        <v>5</v>
      </c>
      <c r="I1961" s="61" t="s">
        <v>61</v>
      </c>
      <c r="J1961" s="41"/>
      <c r="K1961" s="41"/>
      <c r="L1961" s="51"/>
      <c r="M1961" s="51"/>
      <c r="N1961" s="52"/>
      <c r="O1961" s="61" t="s">
        <v>1077</v>
      </c>
      <c r="P1961" s="68" t="s">
        <v>52</v>
      </c>
      <c r="Q1961" s="100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hidden="1" x14ac:dyDescent="0.25">
      <c r="A1962" s="58">
        <v>2534</v>
      </c>
      <c r="B1962" s="42" t="s">
        <v>1175</v>
      </c>
      <c r="C1962" s="59">
        <v>1022601620612</v>
      </c>
      <c r="D1962" s="41">
        <v>75403</v>
      </c>
      <c r="E1962" s="41">
        <v>100</v>
      </c>
      <c r="F1962" s="42" t="s">
        <v>1123</v>
      </c>
      <c r="G1962" s="43" t="s">
        <v>1077</v>
      </c>
      <c r="H1962" s="43" t="s">
        <v>5</v>
      </c>
      <c r="I1962" s="61" t="s">
        <v>61</v>
      </c>
      <c r="J1962" s="41"/>
      <c r="K1962" s="41"/>
      <c r="L1962" s="51"/>
      <c r="M1962" s="51"/>
      <c r="N1962" s="52"/>
      <c r="O1962" s="61" t="s">
        <v>1077</v>
      </c>
      <c r="P1962" s="68" t="s">
        <v>52</v>
      </c>
      <c r="Q1962" s="100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hidden="1" x14ac:dyDescent="0.25">
      <c r="A1963" s="58">
        <v>2535</v>
      </c>
      <c r="B1963" s="42" t="s">
        <v>1186</v>
      </c>
      <c r="C1963" s="59">
        <v>1022601620953</v>
      </c>
      <c r="D1963" s="41">
        <v>75403</v>
      </c>
      <c r="E1963" s="41">
        <v>100</v>
      </c>
      <c r="F1963" s="42" t="s">
        <v>1123</v>
      </c>
      <c r="G1963" s="43" t="s">
        <v>1077</v>
      </c>
      <c r="H1963" s="43" t="s">
        <v>5</v>
      </c>
      <c r="I1963" s="61" t="s">
        <v>61</v>
      </c>
      <c r="J1963" s="41"/>
      <c r="K1963" s="41"/>
      <c r="L1963" s="51"/>
      <c r="M1963" s="51"/>
      <c r="N1963" s="52"/>
      <c r="O1963" s="61" t="s">
        <v>1077</v>
      </c>
      <c r="P1963" s="68" t="s">
        <v>52</v>
      </c>
      <c r="Q1963" s="100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33.75" hidden="1" x14ac:dyDescent="0.25">
      <c r="A1964" s="58">
        <v>2536</v>
      </c>
      <c r="B1964" s="42" t="s">
        <v>1173</v>
      </c>
      <c r="C1964" s="59">
        <v>1022601621151</v>
      </c>
      <c r="D1964" s="41">
        <v>75403</v>
      </c>
      <c r="E1964" s="41">
        <v>100</v>
      </c>
      <c r="F1964" s="42" t="s">
        <v>1123</v>
      </c>
      <c r="G1964" s="43" t="s">
        <v>1077</v>
      </c>
      <c r="H1964" s="43" t="s">
        <v>5</v>
      </c>
      <c r="I1964" s="61" t="s">
        <v>61</v>
      </c>
      <c r="J1964" s="41"/>
      <c r="K1964" s="41"/>
      <c r="L1964" s="51"/>
      <c r="M1964" s="51"/>
      <c r="N1964" s="52"/>
      <c r="O1964" s="61" t="s">
        <v>1077</v>
      </c>
      <c r="P1964" s="68" t="s">
        <v>52</v>
      </c>
      <c r="Q1964" s="100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hidden="1" x14ac:dyDescent="0.25">
      <c r="A1965" s="58">
        <v>2537</v>
      </c>
      <c r="B1965" s="42" t="s">
        <v>466</v>
      </c>
      <c r="C1965" s="59">
        <v>1022601627267</v>
      </c>
      <c r="D1965" s="41">
        <v>75403</v>
      </c>
      <c r="E1965" s="41">
        <v>100</v>
      </c>
      <c r="F1965" s="42" t="s">
        <v>1123</v>
      </c>
      <c r="G1965" s="43" t="s">
        <v>1077</v>
      </c>
      <c r="H1965" s="43" t="s">
        <v>5</v>
      </c>
      <c r="I1965" s="61" t="s">
        <v>61</v>
      </c>
      <c r="J1965" s="41"/>
      <c r="K1965" s="41"/>
      <c r="L1965" s="51"/>
      <c r="M1965" s="51"/>
      <c r="N1965" s="52"/>
      <c r="O1965" s="61" t="s">
        <v>1077</v>
      </c>
      <c r="P1965" s="68" t="s">
        <v>52</v>
      </c>
      <c r="Q1965" s="100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45" hidden="1" x14ac:dyDescent="0.25">
      <c r="A1966" s="58">
        <v>2538</v>
      </c>
      <c r="B1966" s="42" t="s">
        <v>1184</v>
      </c>
      <c r="C1966" s="59">
        <v>1022601633834</v>
      </c>
      <c r="D1966" s="41">
        <v>75403</v>
      </c>
      <c r="E1966" s="41">
        <v>100</v>
      </c>
      <c r="F1966" s="42" t="s">
        <v>1123</v>
      </c>
      <c r="G1966" s="43" t="s">
        <v>1077</v>
      </c>
      <c r="H1966" s="43" t="s">
        <v>5</v>
      </c>
      <c r="I1966" s="61" t="s">
        <v>61</v>
      </c>
      <c r="J1966" s="41"/>
      <c r="K1966" s="41"/>
      <c r="L1966" s="51"/>
      <c r="M1966" s="51"/>
      <c r="N1966" s="52"/>
      <c r="O1966" s="61" t="s">
        <v>1077</v>
      </c>
      <c r="P1966" s="68" t="s">
        <v>52</v>
      </c>
      <c r="Q1966" s="100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hidden="1" x14ac:dyDescent="0.25">
      <c r="A1967" s="58">
        <v>2539</v>
      </c>
      <c r="B1967" s="42" t="s">
        <v>1164</v>
      </c>
      <c r="C1967" s="59">
        <v>1022601636177</v>
      </c>
      <c r="D1967" s="41">
        <v>75403</v>
      </c>
      <c r="E1967" s="41">
        <v>100</v>
      </c>
      <c r="F1967" s="42" t="s">
        <v>1123</v>
      </c>
      <c r="G1967" s="43" t="s">
        <v>1077</v>
      </c>
      <c r="H1967" s="43" t="s">
        <v>5</v>
      </c>
      <c r="I1967" s="61" t="s">
        <v>61</v>
      </c>
      <c r="J1967" s="41"/>
      <c r="K1967" s="41"/>
      <c r="L1967" s="51"/>
      <c r="M1967" s="51"/>
      <c r="N1967" s="52"/>
      <c r="O1967" s="61" t="s">
        <v>1077</v>
      </c>
      <c r="P1967" s="68" t="s">
        <v>52</v>
      </c>
      <c r="Q1967" s="100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hidden="1" x14ac:dyDescent="0.25">
      <c r="A1968" s="58">
        <v>2540</v>
      </c>
      <c r="B1968" s="42" t="s">
        <v>1185</v>
      </c>
      <c r="C1968" s="59">
        <v>1032600751688</v>
      </c>
      <c r="D1968" s="41">
        <v>75403</v>
      </c>
      <c r="E1968" s="41">
        <v>100</v>
      </c>
      <c r="F1968" s="42" t="s">
        <v>1123</v>
      </c>
      <c r="G1968" s="43" t="s">
        <v>1077</v>
      </c>
      <c r="H1968" s="43" t="s">
        <v>5</v>
      </c>
      <c r="I1968" s="61" t="s">
        <v>61</v>
      </c>
      <c r="J1968" s="41"/>
      <c r="K1968" s="41"/>
      <c r="L1968" s="51"/>
      <c r="M1968" s="51"/>
      <c r="N1968" s="52"/>
      <c r="O1968" s="61" t="s">
        <v>1077</v>
      </c>
      <c r="P1968" s="68" t="s">
        <v>52</v>
      </c>
      <c r="Q1968" s="100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33.75" hidden="1" x14ac:dyDescent="0.25">
      <c r="A1969" s="58">
        <v>2541</v>
      </c>
      <c r="B1969" s="42" t="s">
        <v>1177</v>
      </c>
      <c r="C1969" s="59">
        <v>1172651026855</v>
      </c>
      <c r="D1969" s="41">
        <v>75403</v>
      </c>
      <c r="E1969" s="41">
        <v>100</v>
      </c>
      <c r="F1969" s="42" t="s">
        <v>1123</v>
      </c>
      <c r="G1969" s="43" t="s">
        <v>1077</v>
      </c>
      <c r="H1969" s="43" t="s">
        <v>5</v>
      </c>
      <c r="I1969" s="61" t="s">
        <v>61</v>
      </c>
      <c r="J1969" s="41"/>
      <c r="K1969" s="41"/>
      <c r="L1969" s="51"/>
      <c r="M1969" s="51"/>
      <c r="N1969" s="52"/>
      <c r="O1969" s="61" t="s">
        <v>1077</v>
      </c>
      <c r="P1969" s="68" t="s">
        <v>52</v>
      </c>
      <c r="Q1969" s="100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33.75" hidden="1" x14ac:dyDescent="0.25">
      <c r="A1970" s="58">
        <v>2450</v>
      </c>
      <c r="B1970" s="42" t="s">
        <v>1090</v>
      </c>
      <c r="C1970" s="59">
        <v>1142651004660</v>
      </c>
      <c r="D1970" s="41">
        <v>75404</v>
      </c>
      <c r="E1970" s="41">
        <v>100</v>
      </c>
      <c r="F1970" s="42" t="s">
        <v>1091</v>
      </c>
      <c r="G1970" s="43" t="s">
        <v>1077</v>
      </c>
      <c r="H1970" s="43" t="s">
        <v>824</v>
      </c>
      <c r="I1970" s="61" t="s">
        <v>1071</v>
      </c>
      <c r="J1970" s="41"/>
      <c r="K1970" s="41"/>
      <c r="L1970" s="51"/>
      <c r="M1970" s="51"/>
      <c r="N1970" s="52"/>
      <c r="O1970" s="61" t="s">
        <v>1077</v>
      </c>
      <c r="P1970" s="68" t="s">
        <v>52</v>
      </c>
      <c r="Q1970" s="100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45" hidden="1" x14ac:dyDescent="0.25">
      <c r="A1971" s="58">
        <v>2461</v>
      </c>
      <c r="B1971" s="42" t="s">
        <v>1107</v>
      </c>
      <c r="C1971" s="59">
        <v>1022601611746</v>
      </c>
      <c r="D1971" s="41">
        <v>65243</v>
      </c>
      <c r="E1971" s="44">
        <v>100</v>
      </c>
      <c r="F1971" s="42" t="s">
        <v>1096</v>
      </c>
      <c r="G1971" s="43" t="s">
        <v>1077</v>
      </c>
      <c r="H1971" s="43" t="s">
        <v>824</v>
      </c>
      <c r="I1971" s="61" t="s">
        <v>1071</v>
      </c>
      <c r="J1971" s="41"/>
      <c r="K1971" s="41"/>
      <c r="L1971" s="51"/>
      <c r="M1971" s="51"/>
      <c r="N1971" s="52"/>
      <c r="O1971" s="61" t="s">
        <v>1077</v>
      </c>
      <c r="P1971" s="68" t="s">
        <v>52</v>
      </c>
      <c r="Q1971" s="100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38.25" hidden="1" x14ac:dyDescent="0.25">
      <c r="A1972" s="58">
        <v>2462</v>
      </c>
      <c r="B1972" s="42" t="s">
        <v>1103</v>
      </c>
      <c r="C1972" s="59">
        <v>1082632002859</v>
      </c>
      <c r="D1972" s="41">
        <v>65243</v>
      </c>
      <c r="E1972" s="41">
        <v>100</v>
      </c>
      <c r="F1972" s="42" t="s">
        <v>1096</v>
      </c>
      <c r="G1972" s="43" t="s">
        <v>1077</v>
      </c>
      <c r="H1972" s="43" t="s">
        <v>1104</v>
      </c>
      <c r="I1972" s="61" t="s">
        <v>1104</v>
      </c>
      <c r="J1972" s="41"/>
      <c r="K1972" s="41"/>
      <c r="L1972" s="51"/>
      <c r="M1972" s="51"/>
      <c r="N1972" s="52"/>
      <c r="O1972" s="61" t="s">
        <v>1077</v>
      </c>
      <c r="P1972" s="68" t="s">
        <v>52</v>
      </c>
      <c r="Q1972" s="100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38.25" hidden="1" x14ac:dyDescent="0.25">
      <c r="A1973" s="58">
        <v>2465</v>
      </c>
      <c r="B1973" s="42" t="s">
        <v>1117</v>
      </c>
      <c r="C1973" s="59">
        <v>1022601628543</v>
      </c>
      <c r="D1973" s="41">
        <v>75403</v>
      </c>
      <c r="E1973" s="41">
        <v>100</v>
      </c>
      <c r="F1973" s="42" t="s">
        <v>1115</v>
      </c>
      <c r="G1973" s="43" t="s">
        <v>1077</v>
      </c>
      <c r="H1973" s="43" t="s">
        <v>124</v>
      </c>
      <c r="I1973" s="61" t="s">
        <v>54</v>
      </c>
      <c r="J1973" s="41"/>
      <c r="K1973" s="41"/>
      <c r="L1973" s="51"/>
      <c r="M1973" s="51"/>
      <c r="N1973" s="52"/>
      <c r="O1973" s="61" t="s">
        <v>1077</v>
      </c>
      <c r="P1973" s="68" t="s">
        <v>52</v>
      </c>
      <c r="Q1973" s="100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38.25" hidden="1" x14ac:dyDescent="0.25">
      <c r="A1974" s="58">
        <v>2466</v>
      </c>
      <c r="B1974" s="42" t="s">
        <v>1116</v>
      </c>
      <c r="C1974" s="59">
        <v>1022601629456</v>
      </c>
      <c r="D1974" s="41">
        <v>75403</v>
      </c>
      <c r="E1974" s="41">
        <v>100</v>
      </c>
      <c r="F1974" s="42" t="s">
        <v>1115</v>
      </c>
      <c r="G1974" s="43" t="s">
        <v>1077</v>
      </c>
      <c r="H1974" s="43" t="s">
        <v>124</v>
      </c>
      <c r="I1974" s="61" t="s">
        <v>54</v>
      </c>
      <c r="J1974" s="41"/>
      <c r="K1974" s="41"/>
      <c r="L1974" s="51"/>
      <c r="M1974" s="51"/>
      <c r="N1974" s="52"/>
      <c r="O1974" s="61" t="s">
        <v>1077</v>
      </c>
      <c r="P1974" s="68" t="s">
        <v>52</v>
      </c>
      <c r="Q1974" s="100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38.25" hidden="1" x14ac:dyDescent="0.25">
      <c r="A1975" s="58">
        <v>2467</v>
      </c>
      <c r="B1975" s="42" t="s">
        <v>1599</v>
      </c>
      <c r="C1975" s="59">
        <v>1022601628598</v>
      </c>
      <c r="D1975" s="41">
        <v>75403</v>
      </c>
      <c r="E1975" s="41">
        <v>100</v>
      </c>
      <c r="F1975" s="42" t="s">
        <v>1115</v>
      </c>
      <c r="G1975" s="43" t="s">
        <v>1077</v>
      </c>
      <c r="H1975" s="43" t="s">
        <v>2094</v>
      </c>
      <c r="I1975" s="61" t="s">
        <v>54</v>
      </c>
      <c r="J1975" s="41"/>
      <c r="K1975" s="41"/>
      <c r="L1975" s="51"/>
      <c r="M1975" s="51"/>
      <c r="N1975" s="52"/>
      <c r="O1975" s="61" t="s">
        <v>1077</v>
      </c>
      <c r="P1975" s="68" t="s">
        <v>52</v>
      </c>
      <c r="Q1975" s="100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38.25" hidden="1" x14ac:dyDescent="0.25">
      <c r="A1976" s="58">
        <v>2474</v>
      </c>
      <c r="B1976" s="42" t="s">
        <v>1122</v>
      </c>
      <c r="C1976" s="59">
        <v>1022601632580</v>
      </c>
      <c r="D1976" s="41">
        <v>75401</v>
      </c>
      <c r="E1976" s="41">
        <v>100</v>
      </c>
      <c r="F1976" s="42" t="s">
        <v>1123</v>
      </c>
      <c r="G1976" s="43" t="s">
        <v>1077</v>
      </c>
      <c r="H1976" s="43" t="s">
        <v>124</v>
      </c>
      <c r="I1976" s="61" t="s">
        <v>54</v>
      </c>
      <c r="J1976" s="41"/>
      <c r="K1976" s="41"/>
      <c r="L1976" s="51"/>
      <c r="M1976" s="51"/>
      <c r="N1976" s="52"/>
      <c r="O1976" s="61" t="s">
        <v>1077</v>
      </c>
      <c r="P1976" s="68" t="s">
        <v>52</v>
      </c>
      <c r="Q1976" s="100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38.25" hidden="1" x14ac:dyDescent="0.25">
      <c r="A1977" s="58">
        <v>2542</v>
      </c>
      <c r="B1977" s="42" t="s">
        <v>1188</v>
      </c>
      <c r="C1977" s="59">
        <v>1022601616982</v>
      </c>
      <c r="D1977" s="41">
        <v>75403</v>
      </c>
      <c r="E1977" s="41">
        <v>100</v>
      </c>
      <c r="F1977" s="42" t="s">
        <v>1123</v>
      </c>
      <c r="G1977" s="43" t="s">
        <v>1077</v>
      </c>
      <c r="H1977" s="43" t="s">
        <v>124</v>
      </c>
      <c r="I1977" s="61" t="s">
        <v>54</v>
      </c>
      <c r="J1977" s="41"/>
      <c r="K1977" s="41"/>
      <c r="L1977" s="51"/>
      <c r="M1977" s="51"/>
      <c r="N1977" s="52"/>
      <c r="O1977" s="61" t="s">
        <v>1077</v>
      </c>
      <c r="P1977" s="68" t="s">
        <v>52</v>
      </c>
      <c r="Q1977" s="100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45" hidden="1" x14ac:dyDescent="0.25">
      <c r="A1978" s="58">
        <v>2543</v>
      </c>
      <c r="B1978" s="42" t="s">
        <v>1189</v>
      </c>
      <c r="C1978" s="59">
        <v>1022601617147</v>
      </c>
      <c r="D1978" s="41">
        <v>75403</v>
      </c>
      <c r="E1978" s="41">
        <v>100</v>
      </c>
      <c r="F1978" s="42" t="s">
        <v>1123</v>
      </c>
      <c r="G1978" s="43" t="s">
        <v>1077</v>
      </c>
      <c r="H1978" s="43" t="s">
        <v>124</v>
      </c>
      <c r="I1978" s="61" t="s">
        <v>54</v>
      </c>
      <c r="J1978" s="41"/>
      <c r="K1978" s="41"/>
      <c r="L1978" s="51"/>
      <c r="M1978" s="51"/>
      <c r="N1978" s="52"/>
      <c r="O1978" s="61" t="s">
        <v>1077</v>
      </c>
      <c r="P1978" s="68" t="s">
        <v>52</v>
      </c>
      <c r="Q1978" s="100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38.25" hidden="1" x14ac:dyDescent="0.25">
      <c r="A1979" s="58">
        <v>2544</v>
      </c>
      <c r="B1979" s="42" t="s">
        <v>1190</v>
      </c>
      <c r="C1979" s="59">
        <v>1192651009638</v>
      </c>
      <c r="D1979" s="41">
        <v>75403</v>
      </c>
      <c r="E1979" s="41">
        <v>100</v>
      </c>
      <c r="F1979" s="42" t="s">
        <v>1123</v>
      </c>
      <c r="G1979" s="43" t="s">
        <v>1077</v>
      </c>
      <c r="H1979" s="43" t="s">
        <v>124</v>
      </c>
      <c r="I1979" s="61" t="s">
        <v>54</v>
      </c>
      <c r="J1979" s="41"/>
      <c r="K1979" s="41"/>
      <c r="L1979" s="51"/>
      <c r="M1979" s="51"/>
      <c r="N1979" s="52"/>
      <c r="O1979" s="61" t="s">
        <v>1077</v>
      </c>
      <c r="P1979" s="68" t="s">
        <v>52</v>
      </c>
      <c r="Q1979" s="100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63.75" hidden="1" x14ac:dyDescent="0.25">
      <c r="A1980" s="58">
        <v>2463</v>
      </c>
      <c r="B1980" s="42" t="s">
        <v>1100</v>
      </c>
      <c r="C1980" s="59">
        <v>1022601615827</v>
      </c>
      <c r="D1980" s="41">
        <v>65243</v>
      </c>
      <c r="E1980" s="41">
        <v>100</v>
      </c>
      <c r="F1980" s="42" t="s">
        <v>1096</v>
      </c>
      <c r="G1980" s="43" t="s">
        <v>1077</v>
      </c>
      <c r="H1980" s="43" t="s">
        <v>1101</v>
      </c>
      <c r="I1980" s="61" t="s">
        <v>1102</v>
      </c>
      <c r="J1980" s="41"/>
      <c r="K1980" s="41"/>
      <c r="L1980" s="51"/>
      <c r="M1980" s="51"/>
      <c r="N1980" s="52"/>
      <c r="O1980" s="61" t="s">
        <v>1077</v>
      </c>
      <c r="P1980" s="68" t="s">
        <v>52</v>
      </c>
      <c r="Q1980" s="100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76.5" hidden="1" x14ac:dyDescent="0.25">
      <c r="A1981" s="58">
        <v>2440</v>
      </c>
      <c r="B1981" s="42" t="s">
        <v>2626</v>
      </c>
      <c r="C1981" s="59">
        <v>1202600018532</v>
      </c>
      <c r="D1981" s="41">
        <v>75404</v>
      </c>
      <c r="E1981" s="44">
        <v>100</v>
      </c>
      <c r="F1981" s="42" t="s">
        <v>1074</v>
      </c>
      <c r="G1981" s="43" t="s">
        <v>1077</v>
      </c>
      <c r="H1981" s="43" t="s">
        <v>368</v>
      </c>
      <c r="I1981" s="61" t="s">
        <v>59</v>
      </c>
      <c r="J1981" s="41"/>
      <c r="K1981" s="41"/>
      <c r="L1981" s="51"/>
      <c r="M1981" s="51"/>
      <c r="N1981" s="52" t="s">
        <v>2635</v>
      </c>
      <c r="O1981" s="61" t="s">
        <v>1077</v>
      </c>
      <c r="P1981" s="68" t="s">
        <v>52</v>
      </c>
      <c r="Q1981" s="100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76.5" hidden="1" x14ac:dyDescent="0.25">
      <c r="A1982" s="58">
        <v>2550</v>
      </c>
      <c r="B1982" s="42" t="s">
        <v>2628</v>
      </c>
      <c r="C1982" s="59">
        <v>1202600018609</v>
      </c>
      <c r="D1982" s="41">
        <v>75404</v>
      </c>
      <c r="E1982" s="44">
        <v>100</v>
      </c>
      <c r="F1982" s="42" t="s">
        <v>2634</v>
      </c>
      <c r="G1982" s="43" t="s">
        <v>1077</v>
      </c>
      <c r="H1982" s="43" t="s">
        <v>1318</v>
      </c>
      <c r="I1982" s="61" t="s">
        <v>59</v>
      </c>
      <c r="J1982" s="41"/>
      <c r="K1982" s="41"/>
      <c r="L1982" s="51"/>
      <c r="M1982" s="51"/>
      <c r="N1982" s="52" t="s">
        <v>2633</v>
      </c>
      <c r="O1982" s="61" t="s">
        <v>1077</v>
      </c>
      <c r="P1982" s="68" t="s">
        <v>52</v>
      </c>
      <c r="Q1982" s="100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38.25" hidden="1" x14ac:dyDescent="0.25">
      <c r="A1983" s="58">
        <v>2457</v>
      </c>
      <c r="B1983" s="42" t="s">
        <v>1112</v>
      </c>
      <c r="C1983" s="59">
        <v>1152651023360</v>
      </c>
      <c r="D1983" s="41">
        <v>12300</v>
      </c>
      <c r="E1983" s="41">
        <v>100</v>
      </c>
      <c r="F1983" s="42" t="s">
        <v>1096</v>
      </c>
      <c r="G1983" s="43" t="s">
        <v>1077</v>
      </c>
      <c r="H1983" s="43" t="s">
        <v>2658</v>
      </c>
      <c r="I1983" s="66" t="s">
        <v>2659</v>
      </c>
      <c r="J1983" s="41"/>
      <c r="K1983" s="41"/>
      <c r="L1983" s="51"/>
      <c r="M1983" s="51"/>
      <c r="N1983" s="52"/>
      <c r="O1983" s="61" t="s">
        <v>1077</v>
      </c>
      <c r="P1983" s="68" t="s">
        <v>52</v>
      </c>
      <c r="Q1983" s="100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38.25" hidden="1" x14ac:dyDescent="0.25">
      <c r="A1984" s="58">
        <v>2453</v>
      </c>
      <c r="B1984" s="42" t="s">
        <v>2306</v>
      </c>
      <c r="C1984" s="59">
        <v>1102632000305</v>
      </c>
      <c r="D1984" s="41">
        <v>12267</v>
      </c>
      <c r="E1984" s="41">
        <v>100</v>
      </c>
      <c r="F1984" s="42" t="s">
        <v>1096</v>
      </c>
      <c r="G1984" s="43" t="s">
        <v>1077</v>
      </c>
      <c r="H1984" s="43" t="s">
        <v>225</v>
      </c>
      <c r="I1984" s="62" t="s">
        <v>2872</v>
      </c>
      <c r="J1984" s="41"/>
      <c r="K1984" s="41"/>
      <c r="L1984" s="51"/>
      <c r="M1984" s="51"/>
      <c r="N1984" s="52"/>
      <c r="O1984" s="61" t="s">
        <v>1077</v>
      </c>
      <c r="P1984" s="68" t="s">
        <v>52</v>
      </c>
      <c r="Q1984" s="100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38.25" hidden="1" x14ac:dyDescent="0.25">
      <c r="A1985" s="58">
        <v>2441</v>
      </c>
      <c r="B1985" s="42" t="s">
        <v>1079</v>
      </c>
      <c r="C1985" s="59">
        <v>1092632002847</v>
      </c>
      <c r="D1985" s="41">
        <v>75404</v>
      </c>
      <c r="E1985" s="41">
        <v>100</v>
      </c>
      <c r="F1985" s="42" t="s">
        <v>1074</v>
      </c>
      <c r="G1985" s="43" t="s">
        <v>1077</v>
      </c>
      <c r="H1985" s="43" t="s">
        <v>1080</v>
      </c>
      <c r="I1985" s="62" t="s">
        <v>2872</v>
      </c>
      <c r="J1985" s="41"/>
      <c r="K1985" s="41"/>
      <c r="L1985" s="51"/>
      <c r="M1985" s="51"/>
      <c r="N1985" s="52"/>
      <c r="O1985" s="61" t="s">
        <v>1077</v>
      </c>
      <c r="P1985" s="68" t="s">
        <v>52</v>
      </c>
      <c r="Q1985" s="100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51" hidden="1" x14ac:dyDescent="0.25">
      <c r="A1986" s="58">
        <v>2545</v>
      </c>
      <c r="B1986" s="42" t="s">
        <v>1193</v>
      </c>
      <c r="C1986" s="59">
        <v>1112651033990</v>
      </c>
      <c r="D1986" s="41">
        <v>75404</v>
      </c>
      <c r="E1986" s="41">
        <v>100</v>
      </c>
      <c r="F1986" s="42" t="s">
        <v>1123</v>
      </c>
      <c r="G1986" s="43" t="s">
        <v>1077</v>
      </c>
      <c r="H1986" s="43" t="s">
        <v>7</v>
      </c>
      <c r="I1986" s="61" t="s">
        <v>60</v>
      </c>
      <c r="J1986" s="41"/>
      <c r="K1986" s="41"/>
      <c r="L1986" s="51"/>
      <c r="M1986" s="51"/>
      <c r="N1986" s="52"/>
      <c r="O1986" s="61" t="s">
        <v>1077</v>
      </c>
      <c r="P1986" s="68" t="s">
        <v>52</v>
      </c>
      <c r="Q1986" s="100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51" hidden="1" x14ac:dyDescent="0.25">
      <c r="A1987" s="58">
        <v>2551</v>
      </c>
      <c r="B1987" s="42" t="s">
        <v>1196</v>
      </c>
      <c r="C1987" s="59">
        <v>1202600002615</v>
      </c>
      <c r="D1987" s="41">
        <v>75404</v>
      </c>
      <c r="E1987" s="44">
        <v>100</v>
      </c>
      <c r="F1987" s="42" t="s">
        <v>1197</v>
      </c>
      <c r="G1987" s="43" t="s">
        <v>1077</v>
      </c>
      <c r="H1987" s="43" t="s">
        <v>7</v>
      </c>
      <c r="I1987" s="61" t="s">
        <v>60</v>
      </c>
      <c r="J1987" s="41"/>
      <c r="K1987" s="41"/>
      <c r="L1987" s="51"/>
      <c r="M1987" s="51"/>
      <c r="N1987" s="52"/>
      <c r="O1987" s="61" t="s">
        <v>1077</v>
      </c>
      <c r="P1987" s="68" t="s">
        <v>52</v>
      </c>
      <c r="Q1987" s="100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51" hidden="1" x14ac:dyDescent="0.25">
      <c r="A1988" s="58">
        <v>2454</v>
      </c>
      <c r="B1988" s="42" t="s">
        <v>2241</v>
      </c>
      <c r="C1988" s="59">
        <v>1072632005346</v>
      </c>
      <c r="D1988" s="41">
        <v>12267</v>
      </c>
      <c r="E1988" s="41">
        <v>100</v>
      </c>
      <c r="F1988" s="42" t="s">
        <v>1096</v>
      </c>
      <c r="G1988" s="43" t="s">
        <v>1077</v>
      </c>
      <c r="H1988" s="43" t="s">
        <v>1097</v>
      </c>
      <c r="I1988" s="61" t="s">
        <v>1098</v>
      </c>
      <c r="J1988" s="41"/>
      <c r="K1988" s="41"/>
      <c r="L1988" s="51"/>
      <c r="M1988" s="51"/>
      <c r="N1988" s="52"/>
      <c r="O1988" s="61" t="s">
        <v>1077</v>
      </c>
      <c r="P1988" s="68" t="s">
        <v>52</v>
      </c>
      <c r="Q1988" s="100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38.25" hidden="1" x14ac:dyDescent="0.25">
      <c r="A1989" s="58">
        <v>2451</v>
      </c>
      <c r="B1989" s="42" t="s">
        <v>1092</v>
      </c>
      <c r="C1989" s="59">
        <v>1102632003451</v>
      </c>
      <c r="D1989" s="41">
        <v>75404</v>
      </c>
      <c r="E1989" s="41">
        <v>100</v>
      </c>
      <c r="F1989" s="42" t="s">
        <v>1091</v>
      </c>
      <c r="G1989" s="43" t="s">
        <v>1077</v>
      </c>
      <c r="H1989" s="43" t="s">
        <v>1093</v>
      </c>
      <c r="I1989" s="61" t="s">
        <v>1094</v>
      </c>
      <c r="J1989" s="41"/>
      <c r="K1989" s="41"/>
      <c r="L1989" s="51"/>
      <c r="M1989" s="51"/>
      <c r="N1989" s="52"/>
      <c r="O1989" s="61" t="s">
        <v>1077</v>
      </c>
      <c r="P1989" s="68" t="s">
        <v>52</v>
      </c>
      <c r="Q1989" s="100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25.5" hidden="1" x14ac:dyDescent="0.25">
      <c r="A1990" s="58">
        <v>2438</v>
      </c>
      <c r="B1990" s="42" t="s">
        <v>2442</v>
      </c>
      <c r="C1990" s="59">
        <v>1122651001857</v>
      </c>
      <c r="D1990" s="41">
        <v>75403</v>
      </c>
      <c r="E1990" s="41">
        <v>100</v>
      </c>
      <c r="F1990" s="42" t="s">
        <v>1074</v>
      </c>
      <c r="G1990" s="43" t="s">
        <v>1077</v>
      </c>
      <c r="H1990" s="43" t="s">
        <v>1075</v>
      </c>
      <c r="I1990" s="61" t="s">
        <v>1076</v>
      </c>
      <c r="J1990" s="41"/>
      <c r="K1990" s="41"/>
      <c r="L1990" s="51"/>
      <c r="M1990" s="51"/>
      <c r="N1990" s="52"/>
      <c r="O1990" s="61" t="s">
        <v>1077</v>
      </c>
      <c r="P1990" s="68" t="s">
        <v>52</v>
      </c>
      <c r="Q1990" s="100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38.25" hidden="1" x14ac:dyDescent="0.25">
      <c r="A1991" s="58">
        <v>2546</v>
      </c>
      <c r="B1991" s="42" t="s">
        <v>1191</v>
      </c>
      <c r="C1991" s="59">
        <v>1102632003539</v>
      </c>
      <c r="D1991" s="41">
        <v>75404</v>
      </c>
      <c r="E1991" s="41">
        <v>100</v>
      </c>
      <c r="F1991" s="42" t="s">
        <v>1123</v>
      </c>
      <c r="G1991" s="43" t="s">
        <v>1077</v>
      </c>
      <c r="H1991" s="43" t="s">
        <v>953</v>
      </c>
      <c r="I1991" s="61" t="s">
        <v>2873</v>
      </c>
      <c r="J1991" s="41"/>
      <c r="K1991" s="41"/>
      <c r="L1991" s="51"/>
      <c r="M1991" s="51"/>
      <c r="N1991" s="52"/>
      <c r="O1991" s="61" t="s">
        <v>1077</v>
      </c>
      <c r="P1991" s="68" t="s">
        <v>52</v>
      </c>
      <c r="Q1991" s="100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51" hidden="1" x14ac:dyDescent="0.25">
      <c r="A1992" s="58">
        <v>2471</v>
      </c>
      <c r="B1992" s="42" t="s">
        <v>2598</v>
      </c>
      <c r="C1992" s="59">
        <v>1192651002873</v>
      </c>
      <c r="D1992" s="41">
        <v>75404</v>
      </c>
      <c r="E1992" s="41">
        <v>100</v>
      </c>
      <c r="F1992" s="42" t="s">
        <v>1115</v>
      </c>
      <c r="G1992" s="43" t="s">
        <v>1077</v>
      </c>
      <c r="H1992" s="43" t="s">
        <v>169</v>
      </c>
      <c r="I1992" s="61" t="s">
        <v>170</v>
      </c>
      <c r="J1992" s="41"/>
      <c r="K1992" s="41"/>
      <c r="L1992" s="51"/>
      <c r="M1992" s="51"/>
      <c r="N1992" s="52"/>
      <c r="O1992" s="61" t="s">
        <v>1077</v>
      </c>
      <c r="P1992" s="68" t="s">
        <v>52</v>
      </c>
      <c r="Q1992" s="100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56.25" hidden="1" x14ac:dyDescent="0.25">
      <c r="A1993" s="58">
        <v>2439</v>
      </c>
      <c r="B1993" s="42" t="s">
        <v>1078</v>
      </c>
      <c r="C1993" s="59">
        <v>1142651000250</v>
      </c>
      <c r="D1993" s="41">
        <v>75403</v>
      </c>
      <c r="E1993" s="41">
        <v>100</v>
      </c>
      <c r="F1993" s="42" t="s">
        <v>1074</v>
      </c>
      <c r="G1993" s="43" t="s">
        <v>1077</v>
      </c>
      <c r="H1993" s="43" t="s">
        <v>364</v>
      </c>
      <c r="I1993" s="61" t="s">
        <v>716</v>
      </c>
      <c r="J1993" s="41"/>
      <c r="K1993" s="41"/>
      <c r="L1993" s="51"/>
      <c r="M1993" s="51"/>
      <c r="N1993" s="52"/>
      <c r="O1993" s="61" t="s">
        <v>1077</v>
      </c>
      <c r="P1993" s="68" t="s">
        <v>52</v>
      </c>
      <c r="Q1993" s="100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76.5" hidden="1" x14ac:dyDescent="0.25">
      <c r="A1994" s="58">
        <v>2549</v>
      </c>
      <c r="B1994" s="42" t="s">
        <v>1194</v>
      </c>
      <c r="C1994" s="59">
        <v>1022601624231</v>
      </c>
      <c r="D1994" s="41">
        <v>75404</v>
      </c>
      <c r="E1994" s="41">
        <v>100</v>
      </c>
      <c r="F1994" s="42" t="s">
        <v>1195</v>
      </c>
      <c r="G1994" s="43" t="s">
        <v>1077</v>
      </c>
      <c r="H1994" s="43" t="s">
        <v>103</v>
      </c>
      <c r="I1994" s="61" t="s">
        <v>104</v>
      </c>
      <c r="J1994" s="41"/>
      <c r="K1994" s="41"/>
      <c r="L1994" s="51"/>
      <c r="M1994" s="51"/>
      <c r="N1994" s="52"/>
      <c r="O1994" s="61" t="s">
        <v>1077</v>
      </c>
      <c r="P1994" s="68" t="s">
        <v>52</v>
      </c>
      <c r="Q1994" s="100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3.75" hidden="1" x14ac:dyDescent="0.25">
      <c r="A1995" s="58">
        <v>2547</v>
      </c>
      <c r="B1995" s="42" t="s">
        <v>1192</v>
      </c>
      <c r="C1995" s="59">
        <v>1082632002870</v>
      </c>
      <c r="D1995" s="41">
        <v>75404</v>
      </c>
      <c r="E1995" s="41">
        <v>100</v>
      </c>
      <c r="F1995" s="42" t="s">
        <v>1123</v>
      </c>
      <c r="G1995" s="43" t="s">
        <v>1077</v>
      </c>
      <c r="H1995" s="43" t="s">
        <v>124</v>
      </c>
      <c r="I1995" s="63" t="s">
        <v>151</v>
      </c>
      <c r="J1995" s="41"/>
      <c r="K1995" s="41"/>
      <c r="L1995" s="51"/>
      <c r="M1995" s="51"/>
      <c r="N1995" s="52"/>
      <c r="O1995" s="61" t="s">
        <v>1077</v>
      </c>
      <c r="P1995" s="68" t="s">
        <v>52</v>
      </c>
      <c r="Q1995" s="100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45" hidden="1" x14ac:dyDescent="0.25">
      <c r="A1996" s="58">
        <v>2464</v>
      </c>
      <c r="B1996" s="42" t="s">
        <v>2273</v>
      </c>
      <c r="C1996" s="59">
        <v>1082632000219</v>
      </c>
      <c r="D1996" s="41">
        <v>65243</v>
      </c>
      <c r="E1996" s="41">
        <v>100</v>
      </c>
      <c r="F1996" s="42" t="s">
        <v>1096</v>
      </c>
      <c r="G1996" s="43" t="s">
        <v>1077</v>
      </c>
      <c r="H1996" s="43" t="s">
        <v>1109</v>
      </c>
      <c r="I1996" s="61" t="s">
        <v>1110</v>
      </c>
      <c r="J1996" s="41"/>
      <c r="K1996" s="41"/>
      <c r="L1996" s="51"/>
      <c r="M1996" s="51"/>
      <c r="N1996" s="52"/>
      <c r="O1996" s="61" t="s">
        <v>1077</v>
      </c>
      <c r="P1996" s="68" t="s">
        <v>52</v>
      </c>
      <c r="Q1996" s="100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38.25" hidden="1" x14ac:dyDescent="0.25">
      <c r="A1997" s="58">
        <v>2468</v>
      </c>
      <c r="B1997" s="42" t="s">
        <v>1119</v>
      </c>
      <c r="C1997" s="59">
        <v>1032600740083</v>
      </c>
      <c r="D1997" s="41">
        <v>75403</v>
      </c>
      <c r="E1997" s="41">
        <v>100</v>
      </c>
      <c r="F1997" s="42" t="s">
        <v>1115</v>
      </c>
      <c r="G1997" s="43" t="s">
        <v>1077</v>
      </c>
      <c r="H1997" s="43" t="s">
        <v>144</v>
      </c>
      <c r="I1997" s="61" t="s">
        <v>66</v>
      </c>
      <c r="J1997" s="41"/>
      <c r="K1997" s="41"/>
      <c r="L1997" s="51"/>
      <c r="M1997" s="51"/>
      <c r="N1997" s="52"/>
      <c r="O1997" s="61" t="s">
        <v>1077</v>
      </c>
      <c r="P1997" s="68" t="s">
        <v>52</v>
      </c>
      <c r="Q1997" s="100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hidden="1" x14ac:dyDescent="0.25">
      <c r="A1998" s="58">
        <v>2469</v>
      </c>
      <c r="B1998" s="42" t="s">
        <v>2101</v>
      </c>
      <c r="C1998" s="59">
        <v>1032600740952</v>
      </c>
      <c r="D1998" s="41">
        <v>75403</v>
      </c>
      <c r="E1998" s="41">
        <v>100</v>
      </c>
      <c r="F1998" s="42" t="s">
        <v>1115</v>
      </c>
      <c r="G1998" s="43" t="s">
        <v>1077</v>
      </c>
      <c r="H1998" s="43" t="s">
        <v>8</v>
      </c>
      <c r="I1998" s="61" t="s">
        <v>66</v>
      </c>
      <c r="J1998" s="41"/>
      <c r="K1998" s="41"/>
      <c r="L1998" s="51"/>
      <c r="M1998" s="51"/>
      <c r="N1998" s="52"/>
      <c r="O1998" s="61" t="s">
        <v>1077</v>
      </c>
      <c r="P1998" s="68" t="s">
        <v>52</v>
      </c>
      <c r="Q1998" s="100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51" hidden="1" x14ac:dyDescent="0.25">
      <c r="A1999" s="58">
        <v>2472</v>
      </c>
      <c r="B1999" s="42" t="s">
        <v>1121</v>
      </c>
      <c r="C1999" s="59">
        <v>1032600744440</v>
      </c>
      <c r="D1999" s="41">
        <v>75404</v>
      </c>
      <c r="E1999" s="41">
        <v>100</v>
      </c>
      <c r="F1999" s="42" t="s">
        <v>1115</v>
      </c>
      <c r="G1999" s="43" t="s">
        <v>1077</v>
      </c>
      <c r="H1999" s="43" t="s">
        <v>8</v>
      </c>
      <c r="I1999" s="61" t="s">
        <v>66</v>
      </c>
      <c r="J1999" s="41"/>
      <c r="K1999" s="41"/>
      <c r="L1999" s="51"/>
      <c r="M1999" s="51"/>
      <c r="N1999" s="52"/>
      <c r="O1999" s="61" t="s">
        <v>1077</v>
      </c>
      <c r="P1999" s="68" t="s">
        <v>52</v>
      </c>
      <c r="Q1999" s="100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51" hidden="1" x14ac:dyDescent="0.25">
      <c r="A2000" s="58">
        <v>2473</v>
      </c>
      <c r="B2000" s="42" t="s">
        <v>1120</v>
      </c>
      <c r="C2000" s="59">
        <v>1062632008988</v>
      </c>
      <c r="D2000" s="41">
        <v>75404</v>
      </c>
      <c r="E2000" s="41">
        <v>100</v>
      </c>
      <c r="F2000" s="42" t="s">
        <v>1115</v>
      </c>
      <c r="G2000" s="43" t="s">
        <v>1077</v>
      </c>
      <c r="H2000" s="43" t="s">
        <v>8</v>
      </c>
      <c r="I2000" s="61" t="s">
        <v>66</v>
      </c>
      <c r="J2000" s="41"/>
      <c r="K2000" s="41"/>
      <c r="L2000" s="51"/>
      <c r="M2000" s="51"/>
      <c r="N2000" s="52"/>
      <c r="O2000" s="61" t="s">
        <v>1077</v>
      </c>
      <c r="P2000" s="68" t="s">
        <v>52</v>
      </c>
      <c r="Q2000" s="100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38.25" hidden="1" x14ac:dyDescent="0.25">
      <c r="A2001" s="58">
        <v>2470</v>
      </c>
      <c r="B2001" s="42" t="s">
        <v>1118</v>
      </c>
      <c r="C2001" s="59">
        <v>1022601626849</v>
      </c>
      <c r="D2001" s="41">
        <v>75403</v>
      </c>
      <c r="E2001" s="41">
        <v>100</v>
      </c>
      <c r="F2001" s="42" t="s">
        <v>1115</v>
      </c>
      <c r="G2001" s="43" t="s">
        <v>1077</v>
      </c>
      <c r="H2001" s="43" t="s">
        <v>9</v>
      </c>
      <c r="I2001" s="61" t="s">
        <v>65</v>
      </c>
      <c r="J2001" s="41"/>
      <c r="K2001" s="41"/>
      <c r="L2001" s="51"/>
      <c r="M2001" s="51"/>
      <c r="N2001" s="52"/>
      <c r="O2001" s="61" t="s">
        <v>1077</v>
      </c>
      <c r="P2001" s="68" t="s">
        <v>52</v>
      </c>
      <c r="Q2001" s="100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33.75" hidden="1" x14ac:dyDescent="0.25">
      <c r="A2002" s="58">
        <v>2442</v>
      </c>
      <c r="B2002" s="42" t="s">
        <v>1089</v>
      </c>
      <c r="C2002" s="59">
        <v>1132651033162</v>
      </c>
      <c r="D2002" s="41">
        <v>75403</v>
      </c>
      <c r="E2002" s="41">
        <v>100</v>
      </c>
      <c r="F2002" s="42" t="s">
        <v>1082</v>
      </c>
      <c r="G2002" s="43" t="s">
        <v>1077</v>
      </c>
      <c r="H2002" s="43" t="s">
        <v>6</v>
      </c>
      <c r="I2002" s="61" t="s">
        <v>51</v>
      </c>
      <c r="J2002" s="41"/>
      <c r="K2002" s="41"/>
      <c r="L2002" s="51"/>
      <c r="M2002" s="51"/>
      <c r="N2002" s="52"/>
      <c r="O2002" s="61" t="s">
        <v>1077</v>
      </c>
      <c r="P2002" s="68" t="s">
        <v>52</v>
      </c>
      <c r="Q2002" s="100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33.75" hidden="1" x14ac:dyDescent="0.25">
      <c r="A2003" s="58">
        <v>2443</v>
      </c>
      <c r="B2003" s="42" t="s">
        <v>1084</v>
      </c>
      <c r="C2003" s="59">
        <v>1022601616344</v>
      </c>
      <c r="D2003" s="41">
        <v>75403</v>
      </c>
      <c r="E2003" s="41">
        <v>100</v>
      </c>
      <c r="F2003" s="42" t="s">
        <v>1082</v>
      </c>
      <c r="G2003" s="43" t="s">
        <v>1077</v>
      </c>
      <c r="H2003" s="43" t="s">
        <v>11</v>
      </c>
      <c r="I2003" s="61" t="s">
        <v>51</v>
      </c>
      <c r="J2003" s="41"/>
      <c r="K2003" s="41"/>
      <c r="L2003" s="51"/>
      <c r="M2003" s="51"/>
      <c r="N2003" s="52"/>
      <c r="O2003" s="61" t="s">
        <v>1077</v>
      </c>
      <c r="P2003" s="68" t="s">
        <v>52</v>
      </c>
      <c r="Q2003" s="100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33.75" hidden="1" x14ac:dyDescent="0.25">
      <c r="A2004" s="58">
        <v>2444</v>
      </c>
      <c r="B2004" s="42" t="s">
        <v>1081</v>
      </c>
      <c r="C2004" s="59">
        <v>1022601617301</v>
      </c>
      <c r="D2004" s="41">
        <v>75403</v>
      </c>
      <c r="E2004" s="41">
        <v>100</v>
      </c>
      <c r="F2004" s="42" t="s">
        <v>1082</v>
      </c>
      <c r="G2004" s="43" t="s">
        <v>1077</v>
      </c>
      <c r="H2004" s="43" t="s">
        <v>11</v>
      </c>
      <c r="I2004" s="61" t="s">
        <v>51</v>
      </c>
      <c r="J2004" s="41"/>
      <c r="K2004" s="41"/>
      <c r="L2004" s="51"/>
      <c r="M2004" s="51"/>
      <c r="N2004" s="52"/>
      <c r="O2004" s="61" t="s">
        <v>1077</v>
      </c>
      <c r="P2004" s="68" t="s">
        <v>52</v>
      </c>
      <c r="Q2004" s="100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33.75" hidden="1" x14ac:dyDescent="0.25">
      <c r="A2005" s="58">
        <v>2445</v>
      </c>
      <c r="B2005" s="42" t="s">
        <v>1085</v>
      </c>
      <c r="C2005" s="59">
        <v>1022601619017</v>
      </c>
      <c r="D2005" s="41">
        <v>75403</v>
      </c>
      <c r="E2005" s="41">
        <v>100</v>
      </c>
      <c r="F2005" s="42" t="s">
        <v>1082</v>
      </c>
      <c r="G2005" s="43" t="s">
        <v>1077</v>
      </c>
      <c r="H2005" s="43" t="s">
        <v>11</v>
      </c>
      <c r="I2005" s="61" t="s">
        <v>51</v>
      </c>
      <c r="J2005" s="41"/>
      <c r="K2005" s="41"/>
      <c r="L2005" s="51"/>
      <c r="M2005" s="51"/>
      <c r="N2005" s="52"/>
      <c r="O2005" s="61" t="s">
        <v>1077</v>
      </c>
      <c r="P2005" s="68" t="s">
        <v>52</v>
      </c>
      <c r="Q2005" s="100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33.75" hidden="1" x14ac:dyDescent="0.25">
      <c r="A2006" s="58">
        <v>2446</v>
      </c>
      <c r="B2006" s="42" t="s">
        <v>1083</v>
      </c>
      <c r="C2006" s="59">
        <v>1022601619600</v>
      </c>
      <c r="D2006" s="41">
        <v>75403</v>
      </c>
      <c r="E2006" s="41">
        <v>100</v>
      </c>
      <c r="F2006" s="42" t="s">
        <v>1082</v>
      </c>
      <c r="G2006" s="43" t="s">
        <v>1077</v>
      </c>
      <c r="H2006" s="43" t="s">
        <v>11</v>
      </c>
      <c r="I2006" s="61" t="s">
        <v>51</v>
      </c>
      <c r="J2006" s="41"/>
      <c r="K2006" s="41"/>
      <c r="L2006" s="51"/>
      <c r="M2006" s="51"/>
      <c r="N2006" s="52"/>
      <c r="O2006" s="61" t="s">
        <v>1077</v>
      </c>
      <c r="P2006" s="68" t="s">
        <v>52</v>
      </c>
      <c r="Q2006" s="100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33.75" hidden="1" x14ac:dyDescent="0.25">
      <c r="A2007" s="58">
        <v>2447</v>
      </c>
      <c r="B2007" s="42" t="s">
        <v>1086</v>
      </c>
      <c r="C2007" s="59">
        <v>1022601621481</v>
      </c>
      <c r="D2007" s="41">
        <v>75403</v>
      </c>
      <c r="E2007" s="41">
        <v>100</v>
      </c>
      <c r="F2007" s="42" t="s">
        <v>1082</v>
      </c>
      <c r="G2007" s="43" t="s">
        <v>1077</v>
      </c>
      <c r="H2007" s="43" t="s">
        <v>11</v>
      </c>
      <c r="I2007" s="61" t="s">
        <v>51</v>
      </c>
      <c r="J2007" s="41"/>
      <c r="K2007" s="41"/>
      <c r="L2007" s="51"/>
      <c r="M2007" s="51"/>
      <c r="N2007" s="52"/>
      <c r="O2007" s="61" t="s">
        <v>1077</v>
      </c>
      <c r="P2007" s="68" t="s">
        <v>52</v>
      </c>
      <c r="Q2007" s="100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33.75" hidden="1" x14ac:dyDescent="0.25">
      <c r="A2008" s="58">
        <v>2448</v>
      </c>
      <c r="B2008" s="42" t="s">
        <v>1088</v>
      </c>
      <c r="C2008" s="59">
        <v>1032600746243</v>
      </c>
      <c r="D2008" s="41">
        <v>75403</v>
      </c>
      <c r="E2008" s="41">
        <v>100</v>
      </c>
      <c r="F2008" s="42" t="s">
        <v>1082</v>
      </c>
      <c r="G2008" s="43" t="s">
        <v>1077</v>
      </c>
      <c r="H2008" s="43" t="s">
        <v>11</v>
      </c>
      <c r="I2008" s="61" t="s">
        <v>51</v>
      </c>
      <c r="J2008" s="41"/>
      <c r="K2008" s="41"/>
      <c r="L2008" s="51"/>
      <c r="M2008" s="51"/>
      <c r="N2008" s="52"/>
      <c r="O2008" s="61" t="s">
        <v>1077</v>
      </c>
      <c r="P2008" s="68" t="s">
        <v>52</v>
      </c>
      <c r="Q2008" s="100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33.75" hidden="1" x14ac:dyDescent="0.25">
      <c r="A2009" s="58">
        <v>2449</v>
      </c>
      <c r="B2009" s="42" t="s">
        <v>1087</v>
      </c>
      <c r="C2009" s="59">
        <v>1032600746254</v>
      </c>
      <c r="D2009" s="41">
        <v>75403</v>
      </c>
      <c r="E2009" s="41">
        <v>100</v>
      </c>
      <c r="F2009" s="42" t="s">
        <v>1082</v>
      </c>
      <c r="G2009" s="43" t="s">
        <v>1077</v>
      </c>
      <c r="H2009" s="43" t="s">
        <v>11</v>
      </c>
      <c r="I2009" s="61" t="s">
        <v>51</v>
      </c>
      <c r="J2009" s="41"/>
      <c r="K2009" s="41"/>
      <c r="L2009" s="51"/>
      <c r="M2009" s="51"/>
      <c r="N2009" s="52"/>
      <c r="O2009" s="61" t="s">
        <v>1077</v>
      </c>
      <c r="P2009" s="68" t="s">
        <v>52</v>
      </c>
      <c r="Q2009" s="100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hidden="1" x14ac:dyDescent="0.25">
      <c r="A2010" s="58">
        <v>2561</v>
      </c>
      <c r="B2010" s="42" t="s">
        <v>1215</v>
      </c>
      <c r="C2010" s="59">
        <v>1022601008946</v>
      </c>
      <c r="D2010" s="41">
        <v>75403</v>
      </c>
      <c r="E2010" s="44">
        <v>100</v>
      </c>
      <c r="F2010" s="42" t="s">
        <v>1452</v>
      </c>
      <c r="G2010" s="43" t="s">
        <v>1276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1276</v>
      </c>
      <c r="P2010" s="68" t="s">
        <v>52</v>
      </c>
      <c r="Q2010" s="100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33.75" hidden="1" x14ac:dyDescent="0.25">
      <c r="A2011" s="58">
        <v>2562</v>
      </c>
      <c r="B2011" s="42" t="s">
        <v>1204</v>
      </c>
      <c r="C2011" s="59">
        <v>1022601009793</v>
      </c>
      <c r="D2011" s="41">
        <v>75403</v>
      </c>
      <c r="E2011" s="44">
        <v>100</v>
      </c>
      <c r="F2011" s="42" t="s">
        <v>1452</v>
      </c>
      <c r="G2011" s="43" t="s">
        <v>1276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1276</v>
      </c>
      <c r="P2011" s="68" t="s">
        <v>52</v>
      </c>
      <c r="Q2011" s="100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33.75" hidden="1" x14ac:dyDescent="0.25">
      <c r="A2012" s="58">
        <v>2563</v>
      </c>
      <c r="B2012" s="42" t="s">
        <v>1217</v>
      </c>
      <c r="C2012" s="59">
        <v>1022601009991</v>
      </c>
      <c r="D2012" s="41">
        <v>75403</v>
      </c>
      <c r="E2012" s="44">
        <v>100</v>
      </c>
      <c r="F2012" s="42" t="s">
        <v>1452</v>
      </c>
      <c r="G2012" s="43" t="s">
        <v>1276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1276</v>
      </c>
      <c r="P2012" s="68" t="s">
        <v>52</v>
      </c>
      <c r="Q2012" s="100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25.5" hidden="1" x14ac:dyDescent="0.25">
      <c r="A2013" s="58">
        <v>2564</v>
      </c>
      <c r="B2013" s="42" t="s">
        <v>1205</v>
      </c>
      <c r="C2013" s="59">
        <v>1022601010684</v>
      </c>
      <c r="D2013" s="41">
        <v>75403</v>
      </c>
      <c r="E2013" s="44">
        <v>100</v>
      </c>
      <c r="F2013" s="42" t="s">
        <v>1452</v>
      </c>
      <c r="G2013" s="43" t="s">
        <v>1276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1276</v>
      </c>
      <c r="P2013" s="68" t="s">
        <v>52</v>
      </c>
      <c r="Q2013" s="100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56.25" hidden="1" x14ac:dyDescent="0.25">
      <c r="A2014" s="58">
        <v>2565</v>
      </c>
      <c r="B2014" s="42" t="s">
        <v>1224</v>
      </c>
      <c r="C2014" s="59">
        <v>1022601011245</v>
      </c>
      <c r="D2014" s="41">
        <v>75403</v>
      </c>
      <c r="E2014" s="44">
        <v>100</v>
      </c>
      <c r="F2014" s="42" t="s">
        <v>1452</v>
      </c>
      <c r="G2014" s="43" t="s">
        <v>1276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1276</v>
      </c>
      <c r="P2014" s="68" t="s">
        <v>52</v>
      </c>
      <c r="Q2014" s="100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hidden="1" x14ac:dyDescent="0.25">
      <c r="A2015" s="58">
        <v>2571</v>
      </c>
      <c r="B2015" s="42" t="s">
        <v>1209</v>
      </c>
      <c r="C2015" s="59">
        <v>1022601007791</v>
      </c>
      <c r="D2015" s="41">
        <v>75404</v>
      </c>
      <c r="E2015" s="44">
        <v>100</v>
      </c>
      <c r="F2015" s="42" t="s">
        <v>1452</v>
      </c>
      <c r="G2015" s="43" t="s">
        <v>1276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1276</v>
      </c>
      <c r="P2015" s="68" t="s">
        <v>52</v>
      </c>
      <c r="Q2015" s="100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45" hidden="1" x14ac:dyDescent="0.25">
      <c r="A2016" s="58">
        <v>2572</v>
      </c>
      <c r="B2016" s="42" t="s">
        <v>1228</v>
      </c>
      <c r="C2016" s="59">
        <v>1022601009177</v>
      </c>
      <c r="D2016" s="41">
        <v>75404</v>
      </c>
      <c r="E2016" s="44">
        <v>100</v>
      </c>
      <c r="F2016" s="42" t="s">
        <v>1452</v>
      </c>
      <c r="G2016" s="43" t="s">
        <v>1276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1276</v>
      </c>
      <c r="P2016" s="68" t="s">
        <v>52</v>
      </c>
      <c r="Q2016" s="100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33.75" hidden="1" x14ac:dyDescent="0.25">
      <c r="A2017" s="58">
        <v>2573</v>
      </c>
      <c r="B2017" s="42" t="s">
        <v>1230</v>
      </c>
      <c r="C2017" s="59">
        <v>1022601009782</v>
      </c>
      <c r="D2017" s="41">
        <v>75404</v>
      </c>
      <c r="E2017" s="44">
        <v>100</v>
      </c>
      <c r="F2017" s="42" t="s">
        <v>1452</v>
      </c>
      <c r="G2017" s="43" t="s">
        <v>1276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1276</v>
      </c>
      <c r="P2017" s="68" t="s">
        <v>52</v>
      </c>
      <c r="Q2017" s="100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33.75" hidden="1" x14ac:dyDescent="0.25">
      <c r="A2018" s="58">
        <v>2574</v>
      </c>
      <c r="B2018" s="42" t="s">
        <v>1218</v>
      </c>
      <c r="C2018" s="59">
        <v>1022601009859</v>
      </c>
      <c r="D2018" s="41">
        <v>75404</v>
      </c>
      <c r="E2018" s="44">
        <v>100</v>
      </c>
      <c r="F2018" s="42" t="s">
        <v>1452</v>
      </c>
      <c r="G2018" s="43" t="s">
        <v>1276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1276</v>
      </c>
      <c r="P2018" s="68" t="s">
        <v>52</v>
      </c>
      <c r="Q2018" s="100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hidden="1" x14ac:dyDescent="0.25">
      <c r="A2019" s="58">
        <v>2575</v>
      </c>
      <c r="B2019" s="42" t="s">
        <v>1221</v>
      </c>
      <c r="C2019" s="59">
        <v>1022601009903</v>
      </c>
      <c r="D2019" s="41">
        <v>75404</v>
      </c>
      <c r="E2019" s="44">
        <v>100</v>
      </c>
      <c r="F2019" s="42" t="s">
        <v>1452</v>
      </c>
      <c r="G2019" s="43" t="s">
        <v>1276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1276</v>
      </c>
      <c r="P2019" s="68" t="s">
        <v>52</v>
      </c>
      <c r="Q2019" s="100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56.25" hidden="1" x14ac:dyDescent="0.25">
      <c r="A2020" s="58">
        <v>2576</v>
      </c>
      <c r="B2020" s="42" t="s">
        <v>1227</v>
      </c>
      <c r="C2020" s="59">
        <v>1022601009914</v>
      </c>
      <c r="D2020" s="41">
        <v>75404</v>
      </c>
      <c r="E2020" s="44">
        <v>100</v>
      </c>
      <c r="F2020" s="42" t="s">
        <v>1452</v>
      </c>
      <c r="G2020" s="43" t="s">
        <v>1276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1276</v>
      </c>
      <c r="P2020" s="68" t="s">
        <v>52</v>
      </c>
      <c r="Q2020" s="100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56.25" hidden="1" x14ac:dyDescent="0.25">
      <c r="A2021" s="58">
        <v>2577</v>
      </c>
      <c r="B2021" s="42" t="s">
        <v>1223</v>
      </c>
      <c r="C2021" s="59">
        <v>1022601009925</v>
      </c>
      <c r="D2021" s="41">
        <v>75404</v>
      </c>
      <c r="E2021" s="44">
        <v>100</v>
      </c>
      <c r="F2021" s="42" t="s">
        <v>1452</v>
      </c>
      <c r="G2021" s="43" t="s">
        <v>1276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1276</v>
      </c>
      <c r="P2021" s="68" t="s">
        <v>52</v>
      </c>
      <c r="Q2021" s="100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33.75" hidden="1" x14ac:dyDescent="0.25">
      <c r="A2022" s="58">
        <v>2578</v>
      </c>
      <c r="B2022" s="42" t="s">
        <v>1213</v>
      </c>
      <c r="C2022" s="59">
        <v>1022601010002</v>
      </c>
      <c r="D2022" s="41">
        <v>75404</v>
      </c>
      <c r="E2022" s="44">
        <v>100</v>
      </c>
      <c r="F2022" s="42" t="s">
        <v>1452</v>
      </c>
      <c r="G2022" s="43" t="s">
        <v>1276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1276</v>
      </c>
      <c r="P2022" s="68" t="s">
        <v>52</v>
      </c>
      <c r="Q2022" s="100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33.75" hidden="1" x14ac:dyDescent="0.25">
      <c r="A2023" s="58">
        <v>2579</v>
      </c>
      <c r="B2023" s="42" t="s">
        <v>1210</v>
      </c>
      <c r="C2023" s="59">
        <v>1022601010233</v>
      </c>
      <c r="D2023" s="41">
        <v>75404</v>
      </c>
      <c r="E2023" s="44">
        <v>100</v>
      </c>
      <c r="F2023" s="42" t="s">
        <v>1452</v>
      </c>
      <c r="G2023" s="43" t="s">
        <v>1276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1276</v>
      </c>
      <c r="P2023" s="68" t="s">
        <v>52</v>
      </c>
      <c r="Q2023" s="100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hidden="1" x14ac:dyDescent="0.25">
      <c r="A2024" s="58">
        <v>2580</v>
      </c>
      <c r="B2024" s="42" t="s">
        <v>1229</v>
      </c>
      <c r="C2024" s="59">
        <v>1022601010255</v>
      </c>
      <c r="D2024" s="41">
        <v>75404</v>
      </c>
      <c r="E2024" s="44">
        <v>100</v>
      </c>
      <c r="F2024" s="42" t="s">
        <v>1452</v>
      </c>
      <c r="G2024" s="43" t="s">
        <v>1276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1276</v>
      </c>
      <c r="P2024" s="68" t="s">
        <v>52</v>
      </c>
      <c r="Q2024" s="100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56.25" hidden="1" x14ac:dyDescent="0.25">
      <c r="A2025" s="58">
        <v>2581</v>
      </c>
      <c r="B2025" s="42" t="s">
        <v>1222</v>
      </c>
      <c r="C2025" s="59">
        <v>1022601010277</v>
      </c>
      <c r="D2025" s="41">
        <v>75404</v>
      </c>
      <c r="E2025" s="44">
        <v>100</v>
      </c>
      <c r="F2025" s="42" t="s">
        <v>1452</v>
      </c>
      <c r="G2025" s="43" t="s">
        <v>1276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1276</v>
      </c>
      <c r="P2025" s="68" t="s">
        <v>52</v>
      </c>
      <c r="Q2025" s="100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56.25" hidden="1" x14ac:dyDescent="0.25">
      <c r="A2026" s="58">
        <v>2582</v>
      </c>
      <c r="B2026" s="42" t="s">
        <v>1231</v>
      </c>
      <c r="C2026" s="59">
        <v>1022601010574</v>
      </c>
      <c r="D2026" s="41">
        <v>75404</v>
      </c>
      <c r="E2026" s="44">
        <v>100</v>
      </c>
      <c r="F2026" s="42" t="s">
        <v>1452</v>
      </c>
      <c r="G2026" s="43" t="s">
        <v>1276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1276</v>
      </c>
      <c r="P2026" s="68" t="s">
        <v>52</v>
      </c>
      <c r="Q2026" s="100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33.75" hidden="1" x14ac:dyDescent="0.25">
      <c r="A2027" s="58">
        <v>2583</v>
      </c>
      <c r="B2027" s="42" t="s">
        <v>1220</v>
      </c>
      <c r="C2027" s="59">
        <v>1022601010904</v>
      </c>
      <c r="D2027" s="41">
        <v>75404</v>
      </c>
      <c r="E2027" s="44">
        <v>100</v>
      </c>
      <c r="F2027" s="42" t="s">
        <v>1452</v>
      </c>
      <c r="G2027" s="43" t="s">
        <v>1276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1276</v>
      </c>
      <c r="P2027" s="68" t="s">
        <v>52</v>
      </c>
      <c r="Q2027" s="100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33.75" hidden="1" x14ac:dyDescent="0.25">
      <c r="A2028" s="58">
        <v>2584</v>
      </c>
      <c r="B2028" s="42" t="s">
        <v>1206</v>
      </c>
      <c r="C2028" s="59">
        <v>1022601011080</v>
      </c>
      <c r="D2028" s="41">
        <v>75404</v>
      </c>
      <c r="E2028" s="44">
        <v>100</v>
      </c>
      <c r="F2028" s="42" t="s">
        <v>1452</v>
      </c>
      <c r="G2028" s="43" t="s">
        <v>1276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1276</v>
      </c>
      <c r="P2028" s="68" t="s">
        <v>52</v>
      </c>
      <c r="Q2028" s="100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56.25" hidden="1" x14ac:dyDescent="0.25">
      <c r="A2029" s="58">
        <v>2585</v>
      </c>
      <c r="B2029" s="42" t="s">
        <v>1225</v>
      </c>
      <c r="C2029" s="59">
        <v>1022601011135</v>
      </c>
      <c r="D2029" s="41">
        <v>75404</v>
      </c>
      <c r="E2029" s="44">
        <v>100</v>
      </c>
      <c r="F2029" s="42" t="s">
        <v>1452</v>
      </c>
      <c r="G2029" s="43" t="s">
        <v>1276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1276</v>
      </c>
      <c r="P2029" s="68" t="s">
        <v>52</v>
      </c>
      <c r="Q2029" s="100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56.25" hidden="1" x14ac:dyDescent="0.25">
      <c r="A2030" s="58">
        <v>2586</v>
      </c>
      <c r="B2030" s="42" t="s">
        <v>1226</v>
      </c>
      <c r="C2030" s="59">
        <v>1022601011399</v>
      </c>
      <c r="D2030" s="41">
        <v>75404</v>
      </c>
      <c r="E2030" s="44">
        <v>100</v>
      </c>
      <c r="F2030" s="42" t="s">
        <v>1452</v>
      </c>
      <c r="G2030" s="43" t="s">
        <v>1276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1276</v>
      </c>
      <c r="P2030" s="68" t="s">
        <v>52</v>
      </c>
      <c r="Q2030" s="100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hidden="1" x14ac:dyDescent="0.25">
      <c r="A2031" s="58">
        <v>2587</v>
      </c>
      <c r="B2031" s="42" t="s">
        <v>1219</v>
      </c>
      <c r="C2031" s="59">
        <v>1032600320114</v>
      </c>
      <c r="D2031" s="41">
        <v>75404</v>
      </c>
      <c r="E2031" s="44">
        <v>100</v>
      </c>
      <c r="F2031" s="42" t="s">
        <v>1452</v>
      </c>
      <c r="G2031" s="43" t="s">
        <v>1276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1276</v>
      </c>
      <c r="P2031" s="68" t="s">
        <v>52</v>
      </c>
      <c r="Q2031" s="100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hidden="1" x14ac:dyDescent="0.25">
      <c r="A2032" s="58">
        <v>2588</v>
      </c>
      <c r="B2032" s="42" t="s">
        <v>1216</v>
      </c>
      <c r="C2032" s="59">
        <v>1062641001114</v>
      </c>
      <c r="D2032" s="41">
        <v>75404</v>
      </c>
      <c r="E2032" s="44">
        <v>100</v>
      </c>
      <c r="F2032" s="42" t="s">
        <v>1452</v>
      </c>
      <c r="G2032" s="43" t="s">
        <v>1276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1276</v>
      </c>
      <c r="P2032" s="68" t="s">
        <v>52</v>
      </c>
      <c r="Q2032" s="100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hidden="1" x14ac:dyDescent="0.25">
      <c r="A2033" s="58">
        <v>2589</v>
      </c>
      <c r="B2033" s="42" t="s">
        <v>1208</v>
      </c>
      <c r="C2033" s="59">
        <v>1062641016921</v>
      </c>
      <c r="D2033" s="41">
        <v>75404</v>
      </c>
      <c r="E2033" s="44">
        <v>100</v>
      </c>
      <c r="F2033" s="42" t="s">
        <v>1452</v>
      </c>
      <c r="G2033" s="43" t="s">
        <v>1276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1276</v>
      </c>
      <c r="P2033" s="68" t="s">
        <v>52</v>
      </c>
      <c r="Q2033" s="100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hidden="1" x14ac:dyDescent="0.25">
      <c r="A2034" s="58">
        <v>2590</v>
      </c>
      <c r="B2034" s="42" t="s">
        <v>1211</v>
      </c>
      <c r="C2034" s="59">
        <v>1072641000277</v>
      </c>
      <c r="D2034" s="41">
        <v>75404</v>
      </c>
      <c r="E2034" s="44">
        <v>100</v>
      </c>
      <c r="F2034" s="42" t="s">
        <v>1452</v>
      </c>
      <c r="G2034" s="43" t="s">
        <v>1276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1276</v>
      </c>
      <c r="P2034" s="68" t="s">
        <v>52</v>
      </c>
      <c r="Q2034" s="100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hidden="1" x14ac:dyDescent="0.25">
      <c r="A2035" s="58">
        <v>2591</v>
      </c>
      <c r="B2035" s="42" t="s">
        <v>1214</v>
      </c>
      <c r="C2035" s="59">
        <v>1142651020610</v>
      </c>
      <c r="D2035" s="41">
        <v>75404</v>
      </c>
      <c r="E2035" s="44">
        <v>100</v>
      </c>
      <c r="F2035" s="42" t="s">
        <v>1452</v>
      </c>
      <c r="G2035" s="43" t="s">
        <v>1276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1276</v>
      </c>
      <c r="P2035" s="68" t="s">
        <v>52</v>
      </c>
      <c r="Q2035" s="100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hidden="1" x14ac:dyDescent="0.25">
      <c r="A2036" s="58">
        <v>2592</v>
      </c>
      <c r="B2036" s="42" t="s">
        <v>1212</v>
      </c>
      <c r="C2036" s="59">
        <v>1152651000798</v>
      </c>
      <c r="D2036" s="41">
        <v>75404</v>
      </c>
      <c r="E2036" s="44">
        <v>100</v>
      </c>
      <c r="F2036" s="42" t="s">
        <v>1452</v>
      </c>
      <c r="G2036" s="43" t="s">
        <v>1276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1276</v>
      </c>
      <c r="P2036" s="68" t="s">
        <v>52</v>
      </c>
      <c r="Q2036" s="100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3.75" hidden="1" x14ac:dyDescent="0.25">
      <c r="A2037" s="58">
        <v>2593</v>
      </c>
      <c r="B2037" s="42" t="s">
        <v>1207</v>
      </c>
      <c r="C2037" s="59">
        <v>1152651011171</v>
      </c>
      <c r="D2037" s="41">
        <v>75404</v>
      </c>
      <c r="E2037" s="44">
        <v>100</v>
      </c>
      <c r="F2037" s="42" t="s">
        <v>1452</v>
      </c>
      <c r="G2037" s="43" t="s">
        <v>1276</v>
      </c>
      <c r="H2037" s="43" t="s">
        <v>4</v>
      </c>
      <c r="I2037" s="61" t="s">
        <v>55</v>
      </c>
      <c r="J2037" s="41"/>
      <c r="K2037" s="41"/>
      <c r="L2037" s="51"/>
      <c r="M2037" s="51"/>
      <c r="N2037" s="52"/>
      <c r="O2037" s="61" t="s">
        <v>1276</v>
      </c>
      <c r="P2037" s="68" t="s">
        <v>52</v>
      </c>
      <c r="Q2037" s="100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3.75" hidden="1" x14ac:dyDescent="0.25">
      <c r="A2038" s="58">
        <v>2594</v>
      </c>
      <c r="B2038" s="42" t="s">
        <v>2555</v>
      </c>
      <c r="C2038" s="59">
        <v>1162651060263</v>
      </c>
      <c r="D2038" s="41">
        <v>75404</v>
      </c>
      <c r="E2038" s="44">
        <v>100</v>
      </c>
      <c r="F2038" s="42" t="s">
        <v>1452</v>
      </c>
      <c r="G2038" s="43" t="s">
        <v>1276</v>
      </c>
      <c r="H2038" s="43" t="s">
        <v>4</v>
      </c>
      <c r="I2038" s="61" t="s">
        <v>55</v>
      </c>
      <c r="J2038" s="41"/>
      <c r="K2038" s="41"/>
      <c r="L2038" s="51"/>
      <c r="M2038" s="51"/>
      <c r="N2038" s="52"/>
      <c r="O2038" s="61" t="s">
        <v>1276</v>
      </c>
      <c r="P2038" s="68" t="s">
        <v>52</v>
      </c>
      <c r="Q2038" s="100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hidden="1" x14ac:dyDescent="0.25">
      <c r="A2039" s="58">
        <v>2552</v>
      </c>
      <c r="B2039" s="42" t="s">
        <v>1250</v>
      </c>
      <c r="C2039" s="59">
        <v>1062641005404</v>
      </c>
      <c r="D2039" s="41">
        <v>65243</v>
      </c>
      <c r="E2039" s="44">
        <v>100</v>
      </c>
      <c r="F2039" s="42" t="s">
        <v>1452</v>
      </c>
      <c r="G2039" s="43" t="s">
        <v>1276</v>
      </c>
      <c r="H2039" s="43" t="s">
        <v>181</v>
      </c>
      <c r="I2039" s="61" t="s">
        <v>481</v>
      </c>
      <c r="J2039" s="41"/>
      <c r="K2039" s="41"/>
      <c r="L2039" s="51"/>
      <c r="M2039" s="51"/>
      <c r="N2039" s="52"/>
      <c r="O2039" s="61" t="s">
        <v>1276</v>
      </c>
      <c r="P2039" s="68" t="s">
        <v>52</v>
      </c>
      <c r="Q2039" s="100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hidden="1" x14ac:dyDescent="0.25">
      <c r="A2040" s="58">
        <v>2553</v>
      </c>
      <c r="B2040" s="42" t="s">
        <v>1251</v>
      </c>
      <c r="C2040" s="59">
        <v>1062641003590</v>
      </c>
      <c r="D2040" s="41">
        <v>65243</v>
      </c>
      <c r="E2040" s="44">
        <v>100</v>
      </c>
      <c r="F2040" s="42" t="s">
        <v>1452</v>
      </c>
      <c r="G2040" s="43" t="s">
        <v>1276</v>
      </c>
      <c r="H2040" s="43" t="s">
        <v>221</v>
      </c>
      <c r="I2040" s="61" t="s">
        <v>67</v>
      </c>
      <c r="J2040" s="41"/>
      <c r="K2040" s="41"/>
      <c r="L2040" s="51"/>
      <c r="M2040" s="51"/>
      <c r="N2040" s="52"/>
      <c r="O2040" s="61" t="s">
        <v>1276</v>
      </c>
      <c r="P2040" s="68" t="s">
        <v>52</v>
      </c>
      <c r="Q2040" s="100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hidden="1" x14ac:dyDescent="0.25">
      <c r="A2041" s="58">
        <v>2554</v>
      </c>
      <c r="B2041" s="42" t="s">
        <v>1254</v>
      </c>
      <c r="C2041" s="59">
        <v>1052600406968</v>
      </c>
      <c r="D2041" s="41">
        <v>65243</v>
      </c>
      <c r="E2041" s="44">
        <v>100</v>
      </c>
      <c r="F2041" s="42" t="s">
        <v>1452</v>
      </c>
      <c r="G2041" s="43" t="s">
        <v>1276</v>
      </c>
      <c r="H2041" s="43" t="s">
        <v>221</v>
      </c>
      <c r="I2041" s="61" t="s">
        <v>67</v>
      </c>
      <c r="J2041" s="41"/>
      <c r="K2041" s="41"/>
      <c r="L2041" s="51"/>
      <c r="M2041" s="51"/>
      <c r="N2041" s="52"/>
      <c r="O2041" s="61" t="s">
        <v>1276</v>
      </c>
      <c r="P2041" s="68" t="s">
        <v>52</v>
      </c>
      <c r="Q2041" s="100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8.25" hidden="1" x14ac:dyDescent="0.25">
      <c r="A2042" s="58">
        <v>2555</v>
      </c>
      <c r="B2042" s="42" t="s">
        <v>1255</v>
      </c>
      <c r="C2042" s="59">
        <v>1092641000154</v>
      </c>
      <c r="D2042" s="41">
        <v>65243</v>
      </c>
      <c r="E2042" s="44">
        <v>100</v>
      </c>
      <c r="F2042" s="42" t="s">
        <v>1452</v>
      </c>
      <c r="G2042" s="43" t="s">
        <v>1276</v>
      </c>
      <c r="H2042" s="43" t="s">
        <v>181</v>
      </c>
      <c r="I2042" s="61" t="s">
        <v>182</v>
      </c>
      <c r="J2042" s="41"/>
      <c r="K2042" s="41"/>
      <c r="L2042" s="51"/>
      <c r="M2042" s="51"/>
      <c r="N2042" s="52"/>
      <c r="O2042" s="61" t="s">
        <v>1276</v>
      </c>
      <c r="P2042" s="68" t="s">
        <v>52</v>
      </c>
      <c r="Q2042" s="100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8.25" hidden="1" x14ac:dyDescent="0.25">
      <c r="A2043" s="58">
        <v>2556</v>
      </c>
      <c r="B2043" s="42" t="s">
        <v>1256</v>
      </c>
      <c r="C2043" s="59">
        <v>1112651006071</v>
      </c>
      <c r="D2043" s="41">
        <v>65243</v>
      </c>
      <c r="E2043" s="44">
        <v>100</v>
      </c>
      <c r="F2043" s="42" t="s">
        <v>1452</v>
      </c>
      <c r="G2043" s="43" t="s">
        <v>1276</v>
      </c>
      <c r="H2043" s="43" t="s">
        <v>181</v>
      </c>
      <c r="I2043" s="61" t="s">
        <v>182</v>
      </c>
      <c r="J2043" s="41"/>
      <c r="K2043" s="41"/>
      <c r="L2043" s="51"/>
      <c r="M2043" s="51"/>
      <c r="N2043" s="52"/>
      <c r="O2043" s="61" t="s">
        <v>1276</v>
      </c>
      <c r="P2043" s="68" t="s">
        <v>52</v>
      </c>
      <c r="Q2043" s="100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hidden="1" x14ac:dyDescent="0.25">
      <c r="A2044" s="58">
        <v>2595</v>
      </c>
      <c r="B2044" s="42" t="s">
        <v>1242</v>
      </c>
      <c r="C2044" s="59">
        <v>1022601007868</v>
      </c>
      <c r="D2044" s="41">
        <v>75404</v>
      </c>
      <c r="E2044" s="44">
        <v>100</v>
      </c>
      <c r="F2044" s="42" t="s">
        <v>1452</v>
      </c>
      <c r="G2044" s="43" t="s">
        <v>1276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1276</v>
      </c>
      <c r="P2044" s="68" t="s">
        <v>52</v>
      </c>
      <c r="Q2044" s="100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hidden="1" x14ac:dyDescent="0.25">
      <c r="A2045" s="58">
        <v>2596</v>
      </c>
      <c r="B2045" s="42" t="s">
        <v>1233</v>
      </c>
      <c r="C2045" s="59">
        <v>1022601008198</v>
      </c>
      <c r="D2045" s="41">
        <v>75404</v>
      </c>
      <c r="E2045" s="44">
        <v>100</v>
      </c>
      <c r="F2045" s="42" t="s">
        <v>1452</v>
      </c>
      <c r="G2045" s="43" t="s">
        <v>1276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1276</v>
      </c>
      <c r="P2045" s="68" t="s">
        <v>52</v>
      </c>
      <c r="Q2045" s="100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hidden="1" x14ac:dyDescent="0.25">
      <c r="A2046" s="58">
        <v>2597</v>
      </c>
      <c r="B2046" s="42" t="s">
        <v>1234</v>
      </c>
      <c r="C2046" s="59">
        <v>1022601009540</v>
      </c>
      <c r="D2046" s="41">
        <v>75404</v>
      </c>
      <c r="E2046" s="44">
        <v>100</v>
      </c>
      <c r="F2046" s="42" t="s">
        <v>1452</v>
      </c>
      <c r="G2046" s="43" t="s">
        <v>1276</v>
      </c>
      <c r="H2046" s="45" t="s">
        <v>10</v>
      </c>
      <c r="I2046" s="61" t="s">
        <v>61</v>
      </c>
      <c r="J2046" s="41"/>
      <c r="K2046" s="41"/>
      <c r="L2046" s="51"/>
      <c r="M2046" s="51"/>
      <c r="N2046" s="52"/>
      <c r="O2046" s="61" t="s">
        <v>1276</v>
      </c>
      <c r="P2046" s="68" t="s">
        <v>52</v>
      </c>
      <c r="Q2046" s="100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hidden="1" x14ac:dyDescent="0.25">
      <c r="A2047" s="58">
        <v>2598</v>
      </c>
      <c r="B2047" s="42" t="s">
        <v>1232</v>
      </c>
      <c r="C2047" s="59">
        <v>1022601010080</v>
      </c>
      <c r="D2047" s="41">
        <v>75404</v>
      </c>
      <c r="E2047" s="44">
        <v>100</v>
      </c>
      <c r="F2047" s="42" t="s">
        <v>1452</v>
      </c>
      <c r="G2047" s="43" t="s">
        <v>1276</v>
      </c>
      <c r="H2047" s="45" t="s">
        <v>10</v>
      </c>
      <c r="I2047" s="61" t="s">
        <v>61</v>
      </c>
      <c r="J2047" s="41"/>
      <c r="K2047" s="41"/>
      <c r="L2047" s="51"/>
      <c r="M2047" s="51"/>
      <c r="N2047" s="52"/>
      <c r="O2047" s="61" t="s">
        <v>1276</v>
      </c>
      <c r="P2047" s="68" t="s">
        <v>52</v>
      </c>
      <c r="Q2047" s="100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hidden="1" x14ac:dyDescent="0.25">
      <c r="A2048" s="58">
        <v>2599</v>
      </c>
      <c r="B2048" s="42" t="s">
        <v>1240</v>
      </c>
      <c r="C2048" s="59">
        <v>1022601007659</v>
      </c>
      <c r="D2048" s="41">
        <v>75404</v>
      </c>
      <c r="E2048" s="44">
        <v>100</v>
      </c>
      <c r="F2048" s="42" t="s">
        <v>1452</v>
      </c>
      <c r="G2048" s="43" t="s">
        <v>1276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1276</v>
      </c>
      <c r="P2048" s="68" t="s">
        <v>52</v>
      </c>
      <c r="Q2048" s="100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hidden="1" x14ac:dyDescent="0.25">
      <c r="A2049" s="58">
        <v>2600</v>
      </c>
      <c r="B2049" s="42" t="s">
        <v>1245</v>
      </c>
      <c r="C2049" s="59">
        <v>1022601007660</v>
      </c>
      <c r="D2049" s="41">
        <v>75404</v>
      </c>
      <c r="E2049" s="44">
        <v>100</v>
      </c>
      <c r="F2049" s="42" t="s">
        <v>1452</v>
      </c>
      <c r="G2049" s="43" t="s">
        <v>1276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1276</v>
      </c>
      <c r="P2049" s="68" t="s">
        <v>52</v>
      </c>
      <c r="Q2049" s="100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hidden="1" x14ac:dyDescent="0.25">
      <c r="A2050" s="58">
        <v>2601</v>
      </c>
      <c r="B2050" s="42" t="s">
        <v>1237</v>
      </c>
      <c r="C2050" s="59">
        <v>1022601007835</v>
      </c>
      <c r="D2050" s="41">
        <v>75404</v>
      </c>
      <c r="E2050" s="44">
        <v>100</v>
      </c>
      <c r="F2050" s="42" t="s">
        <v>1452</v>
      </c>
      <c r="G2050" s="43" t="s">
        <v>1276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1276</v>
      </c>
      <c r="P2050" s="68" t="s">
        <v>52</v>
      </c>
      <c r="Q2050" s="100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hidden="1" x14ac:dyDescent="0.25">
      <c r="A2051" s="58">
        <v>2602</v>
      </c>
      <c r="B2051" s="42" t="s">
        <v>1235</v>
      </c>
      <c r="C2051" s="59">
        <v>1022601007879</v>
      </c>
      <c r="D2051" s="41">
        <v>75404</v>
      </c>
      <c r="E2051" s="44">
        <v>100</v>
      </c>
      <c r="F2051" s="42" t="s">
        <v>1452</v>
      </c>
      <c r="G2051" s="43" t="s">
        <v>1276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1276</v>
      </c>
      <c r="P2051" s="68" t="s">
        <v>52</v>
      </c>
      <c r="Q2051" s="100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hidden="1" x14ac:dyDescent="0.25">
      <c r="A2052" s="58">
        <v>2603</v>
      </c>
      <c r="B2052" s="42" t="s">
        <v>1243</v>
      </c>
      <c r="C2052" s="59">
        <v>1022601007912</v>
      </c>
      <c r="D2052" s="41">
        <v>75404</v>
      </c>
      <c r="E2052" s="44">
        <v>100</v>
      </c>
      <c r="F2052" s="42" t="s">
        <v>1452</v>
      </c>
      <c r="G2052" s="43" t="s">
        <v>1276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1276</v>
      </c>
      <c r="P2052" s="68" t="s">
        <v>52</v>
      </c>
      <c r="Q2052" s="100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hidden="1" x14ac:dyDescent="0.25">
      <c r="A2053" s="58">
        <v>2604</v>
      </c>
      <c r="B2053" s="42" t="s">
        <v>1239</v>
      </c>
      <c r="C2053" s="59">
        <v>1022601008209</v>
      </c>
      <c r="D2053" s="41">
        <v>75404</v>
      </c>
      <c r="E2053" s="44">
        <v>100</v>
      </c>
      <c r="F2053" s="42" t="s">
        <v>1452</v>
      </c>
      <c r="G2053" s="43" t="s">
        <v>1276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1276</v>
      </c>
      <c r="P2053" s="68" t="s">
        <v>52</v>
      </c>
      <c r="Q2053" s="100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hidden="1" x14ac:dyDescent="0.25">
      <c r="A2054" s="58">
        <v>2605</v>
      </c>
      <c r="B2054" s="42" t="s">
        <v>1248</v>
      </c>
      <c r="C2054" s="59">
        <v>1022601008275</v>
      </c>
      <c r="D2054" s="41">
        <v>75404</v>
      </c>
      <c r="E2054" s="44">
        <v>100</v>
      </c>
      <c r="F2054" s="42" t="s">
        <v>1452</v>
      </c>
      <c r="G2054" s="43" t="s">
        <v>1276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1276</v>
      </c>
      <c r="P2054" s="68" t="s">
        <v>52</v>
      </c>
      <c r="Q2054" s="100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hidden="1" x14ac:dyDescent="0.25">
      <c r="A2055" s="58">
        <v>2606</v>
      </c>
      <c r="B2055" s="42" t="s">
        <v>1236</v>
      </c>
      <c r="C2055" s="59">
        <v>1022601008539</v>
      </c>
      <c r="D2055" s="41">
        <v>75404</v>
      </c>
      <c r="E2055" s="44">
        <v>100</v>
      </c>
      <c r="F2055" s="42" t="s">
        <v>1452</v>
      </c>
      <c r="G2055" s="43" t="s">
        <v>1276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1276</v>
      </c>
      <c r="P2055" s="68" t="s">
        <v>52</v>
      </c>
      <c r="Q2055" s="100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hidden="1" x14ac:dyDescent="0.25">
      <c r="A2056" s="58">
        <v>2607</v>
      </c>
      <c r="B2056" s="42" t="s">
        <v>1244</v>
      </c>
      <c r="C2056" s="59">
        <v>1022601008825</v>
      </c>
      <c r="D2056" s="41">
        <v>75404</v>
      </c>
      <c r="E2056" s="44">
        <v>100</v>
      </c>
      <c r="F2056" s="42" t="s">
        <v>1452</v>
      </c>
      <c r="G2056" s="43" t="s">
        <v>1276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1276</v>
      </c>
      <c r="P2056" s="68" t="s">
        <v>52</v>
      </c>
      <c r="Q2056" s="100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hidden="1" x14ac:dyDescent="0.25">
      <c r="A2057" s="58">
        <v>2608</v>
      </c>
      <c r="B2057" s="42" t="s">
        <v>1246</v>
      </c>
      <c r="C2057" s="59">
        <v>1022601009265</v>
      </c>
      <c r="D2057" s="41">
        <v>75404</v>
      </c>
      <c r="E2057" s="44">
        <v>100</v>
      </c>
      <c r="F2057" s="42" t="s">
        <v>1452</v>
      </c>
      <c r="G2057" s="43" t="s">
        <v>1276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1276</v>
      </c>
      <c r="P2057" s="68" t="s">
        <v>52</v>
      </c>
      <c r="Q2057" s="100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hidden="1" x14ac:dyDescent="0.25">
      <c r="A2058" s="58">
        <v>2609</v>
      </c>
      <c r="B2058" s="42" t="s">
        <v>1249</v>
      </c>
      <c r="C2058" s="59">
        <v>1022601009683</v>
      </c>
      <c r="D2058" s="41">
        <v>75404</v>
      </c>
      <c r="E2058" s="44">
        <v>100</v>
      </c>
      <c r="F2058" s="42" t="s">
        <v>1452</v>
      </c>
      <c r="G2058" s="43" t="s">
        <v>1276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1276</v>
      </c>
      <c r="P2058" s="68" t="s">
        <v>52</v>
      </c>
      <c r="Q2058" s="100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hidden="1" x14ac:dyDescent="0.25">
      <c r="A2059" s="58">
        <v>2610</v>
      </c>
      <c r="B2059" s="42" t="s">
        <v>1238</v>
      </c>
      <c r="C2059" s="59">
        <v>1022601010288</v>
      </c>
      <c r="D2059" s="41">
        <v>75404</v>
      </c>
      <c r="E2059" s="44">
        <v>100</v>
      </c>
      <c r="F2059" s="42" t="s">
        <v>1452</v>
      </c>
      <c r="G2059" s="43" t="s">
        <v>1276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1276</v>
      </c>
      <c r="P2059" s="68" t="s">
        <v>52</v>
      </c>
      <c r="Q2059" s="100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33.75" hidden="1" x14ac:dyDescent="0.25">
      <c r="A2060" s="58">
        <v>2611</v>
      </c>
      <c r="B2060" s="42" t="s">
        <v>1247</v>
      </c>
      <c r="C2060" s="59">
        <v>1022601010530</v>
      </c>
      <c r="D2060" s="41">
        <v>75404</v>
      </c>
      <c r="E2060" s="44">
        <v>100</v>
      </c>
      <c r="F2060" s="42" t="s">
        <v>1452</v>
      </c>
      <c r="G2060" s="43" t="s">
        <v>1276</v>
      </c>
      <c r="H2060" s="43" t="s">
        <v>5</v>
      </c>
      <c r="I2060" s="61" t="s">
        <v>61</v>
      </c>
      <c r="J2060" s="41"/>
      <c r="K2060" s="41"/>
      <c r="L2060" s="51"/>
      <c r="M2060" s="51"/>
      <c r="N2060" s="52"/>
      <c r="O2060" s="61" t="s">
        <v>1276</v>
      </c>
      <c r="P2060" s="68" t="s">
        <v>52</v>
      </c>
      <c r="Q2060" s="100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33.75" hidden="1" x14ac:dyDescent="0.25">
      <c r="A2061" s="58">
        <v>2612</v>
      </c>
      <c r="B2061" s="42" t="s">
        <v>1241</v>
      </c>
      <c r="C2061" s="59">
        <v>1032600320466</v>
      </c>
      <c r="D2061" s="41">
        <v>75404</v>
      </c>
      <c r="E2061" s="44">
        <v>100</v>
      </c>
      <c r="F2061" s="42" t="s">
        <v>1452</v>
      </c>
      <c r="G2061" s="43" t="s">
        <v>1276</v>
      </c>
      <c r="H2061" s="43" t="s">
        <v>5</v>
      </c>
      <c r="I2061" s="61" t="s">
        <v>61</v>
      </c>
      <c r="J2061" s="41"/>
      <c r="K2061" s="41"/>
      <c r="L2061" s="51"/>
      <c r="M2061" s="51"/>
      <c r="N2061" s="52"/>
      <c r="O2061" s="61" t="s">
        <v>1276</v>
      </c>
      <c r="P2061" s="68" t="s">
        <v>52</v>
      </c>
      <c r="Q2061" s="100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25.5" hidden="1" x14ac:dyDescent="0.25">
      <c r="A2062" s="58">
        <v>2557</v>
      </c>
      <c r="B2062" s="42" t="s">
        <v>1274</v>
      </c>
      <c r="C2062" s="59">
        <v>1022601006834</v>
      </c>
      <c r="D2062" s="41">
        <v>65243</v>
      </c>
      <c r="E2062" s="44">
        <v>100</v>
      </c>
      <c r="F2062" s="42" t="s">
        <v>1452</v>
      </c>
      <c r="G2062" s="43" t="s">
        <v>1276</v>
      </c>
      <c r="H2062" s="43" t="s">
        <v>824</v>
      </c>
      <c r="I2062" s="61" t="s">
        <v>1071</v>
      </c>
      <c r="J2062" s="41"/>
      <c r="K2062" s="41"/>
      <c r="L2062" s="51"/>
      <c r="M2062" s="51"/>
      <c r="N2062" s="52"/>
      <c r="O2062" s="61" t="s">
        <v>1276</v>
      </c>
      <c r="P2062" s="68" t="s">
        <v>52</v>
      </c>
      <c r="Q2062" s="100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25.5" hidden="1" x14ac:dyDescent="0.25">
      <c r="A2063" s="58">
        <v>2558</v>
      </c>
      <c r="B2063" s="42" t="s">
        <v>1253</v>
      </c>
      <c r="C2063" s="59">
        <v>1052600402722</v>
      </c>
      <c r="D2063" s="41">
        <v>65243</v>
      </c>
      <c r="E2063" s="44">
        <v>100</v>
      </c>
      <c r="F2063" s="42" t="s">
        <v>1452</v>
      </c>
      <c r="G2063" s="43" t="s">
        <v>1276</v>
      </c>
      <c r="H2063" s="43" t="s">
        <v>50</v>
      </c>
      <c r="I2063" s="61" t="s">
        <v>578</v>
      </c>
      <c r="J2063" s="41"/>
      <c r="K2063" s="41"/>
      <c r="L2063" s="51"/>
      <c r="M2063" s="51"/>
      <c r="N2063" s="52"/>
      <c r="O2063" s="61" t="s">
        <v>1276</v>
      </c>
      <c r="P2063" s="68" t="s">
        <v>52</v>
      </c>
      <c r="Q2063" s="100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25.5" hidden="1" x14ac:dyDescent="0.25">
      <c r="A2064" s="58">
        <v>2559</v>
      </c>
      <c r="B2064" s="42" t="s">
        <v>1252</v>
      </c>
      <c r="C2064" s="59">
        <v>1112651006797</v>
      </c>
      <c r="D2064" s="41">
        <v>65243</v>
      </c>
      <c r="E2064" s="44">
        <v>100</v>
      </c>
      <c r="F2064" s="42" t="s">
        <v>1452</v>
      </c>
      <c r="G2064" s="43" t="s">
        <v>1276</v>
      </c>
      <c r="H2064" s="43" t="s">
        <v>50</v>
      </c>
      <c r="I2064" s="61" t="s">
        <v>578</v>
      </c>
      <c r="J2064" s="41"/>
      <c r="K2064" s="41"/>
      <c r="L2064" s="51"/>
      <c r="M2064" s="51"/>
      <c r="N2064" s="52"/>
      <c r="O2064" s="61" t="s">
        <v>1276</v>
      </c>
      <c r="P2064" s="68" t="s">
        <v>52</v>
      </c>
      <c r="Q2064" s="100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38.25" hidden="1" x14ac:dyDescent="0.25">
      <c r="A2065" s="58">
        <v>2566</v>
      </c>
      <c r="B2065" s="42" t="s">
        <v>1201</v>
      </c>
      <c r="C2065" s="59">
        <v>1022601007428</v>
      </c>
      <c r="D2065" s="41">
        <v>75403</v>
      </c>
      <c r="E2065" s="44">
        <v>100</v>
      </c>
      <c r="F2065" s="42" t="s">
        <v>1452</v>
      </c>
      <c r="G2065" s="43" t="s">
        <v>1276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1276</v>
      </c>
      <c r="P2065" s="68" t="s">
        <v>52</v>
      </c>
      <c r="Q2065" s="100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38.25" hidden="1" x14ac:dyDescent="0.25">
      <c r="A2066" s="58">
        <v>2567</v>
      </c>
      <c r="B2066" s="42" t="s">
        <v>1198</v>
      </c>
      <c r="C2066" s="59">
        <v>1022601008759</v>
      </c>
      <c r="D2066" s="41">
        <v>75403</v>
      </c>
      <c r="E2066" s="44">
        <v>100</v>
      </c>
      <c r="F2066" s="42" t="s">
        <v>1452</v>
      </c>
      <c r="G2066" s="43" t="s">
        <v>1276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1276</v>
      </c>
      <c r="P2066" s="68" t="s">
        <v>52</v>
      </c>
      <c r="Q2066" s="100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38.25" hidden="1" x14ac:dyDescent="0.25">
      <c r="A2067" s="58">
        <v>2568</v>
      </c>
      <c r="B2067" s="42" t="s">
        <v>1199</v>
      </c>
      <c r="C2067" s="59">
        <v>1022601008814</v>
      </c>
      <c r="D2067" s="41">
        <v>75403</v>
      </c>
      <c r="E2067" s="44">
        <v>100</v>
      </c>
      <c r="F2067" s="42" t="s">
        <v>1452</v>
      </c>
      <c r="G2067" s="43" t="s">
        <v>1276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1276</v>
      </c>
      <c r="P2067" s="68" t="s">
        <v>52</v>
      </c>
      <c r="Q2067" s="100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38.25" hidden="1" x14ac:dyDescent="0.25">
      <c r="A2068" s="58">
        <v>2569</v>
      </c>
      <c r="B2068" s="42" t="s">
        <v>1202</v>
      </c>
      <c r="C2068" s="59">
        <v>1032600321159</v>
      </c>
      <c r="D2068" s="41">
        <v>75403</v>
      </c>
      <c r="E2068" s="44">
        <v>100</v>
      </c>
      <c r="F2068" s="42" t="s">
        <v>1452</v>
      </c>
      <c r="G2068" s="43" t="s">
        <v>1276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1276</v>
      </c>
      <c r="P2068" s="68" t="s">
        <v>52</v>
      </c>
      <c r="Q2068" s="100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38.25" hidden="1" x14ac:dyDescent="0.25">
      <c r="A2069" s="58">
        <v>2613</v>
      </c>
      <c r="B2069" s="42" t="s">
        <v>1203</v>
      </c>
      <c r="C2069" s="59">
        <v>1022601008682</v>
      </c>
      <c r="D2069" s="41">
        <v>75404</v>
      </c>
      <c r="E2069" s="44">
        <v>100</v>
      </c>
      <c r="F2069" s="42" t="s">
        <v>1452</v>
      </c>
      <c r="G2069" s="43" t="s">
        <v>1276</v>
      </c>
      <c r="H2069" s="43" t="s">
        <v>124</v>
      </c>
      <c r="I2069" s="61" t="s">
        <v>54</v>
      </c>
      <c r="J2069" s="41"/>
      <c r="K2069" s="41"/>
      <c r="L2069" s="51"/>
      <c r="M2069" s="51"/>
      <c r="N2069" s="52"/>
      <c r="O2069" s="61" t="s">
        <v>1276</v>
      </c>
      <c r="P2069" s="68" t="s">
        <v>52</v>
      </c>
      <c r="Q2069" s="100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38.25" hidden="1" x14ac:dyDescent="0.25">
      <c r="A2070" s="58">
        <v>2614</v>
      </c>
      <c r="B2070" s="42" t="s">
        <v>1200</v>
      </c>
      <c r="C2070" s="59">
        <v>1022601010266</v>
      </c>
      <c r="D2070" s="41">
        <v>75404</v>
      </c>
      <c r="E2070" s="44">
        <v>100</v>
      </c>
      <c r="F2070" s="42" t="s">
        <v>1452</v>
      </c>
      <c r="G2070" s="43" t="s">
        <v>1276</v>
      </c>
      <c r="H2070" s="43" t="s">
        <v>124</v>
      </c>
      <c r="I2070" s="61" t="s">
        <v>54</v>
      </c>
      <c r="J2070" s="41"/>
      <c r="K2070" s="41"/>
      <c r="L2070" s="51"/>
      <c r="M2070" s="51"/>
      <c r="N2070" s="52"/>
      <c r="O2070" s="61" t="s">
        <v>1276</v>
      </c>
      <c r="P2070" s="68" t="s">
        <v>52</v>
      </c>
      <c r="Q2070" s="100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38.25" hidden="1" x14ac:dyDescent="0.25">
      <c r="A2071" s="58">
        <v>2615</v>
      </c>
      <c r="B2071" s="42" t="s">
        <v>1257</v>
      </c>
      <c r="C2071" s="59">
        <v>1032600321335</v>
      </c>
      <c r="D2071" s="41">
        <v>75404</v>
      </c>
      <c r="E2071" s="44">
        <v>100</v>
      </c>
      <c r="F2071" s="42" t="s">
        <v>1452</v>
      </c>
      <c r="G2071" s="43" t="s">
        <v>1276</v>
      </c>
      <c r="H2071" s="43" t="s">
        <v>244</v>
      </c>
      <c r="I2071" s="61" t="s">
        <v>54</v>
      </c>
      <c r="J2071" s="41"/>
      <c r="K2071" s="41"/>
      <c r="L2071" s="51"/>
      <c r="M2071" s="51"/>
      <c r="N2071" s="52"/>
      <c r="O2071" s="61" t="s">
        <v>1276</v>
      </c>
      <c r="P2071" s="68" t="s">
        <v>52</v>
      </c>
      <c r="Q2071" s="100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hidden="1" x14ac:dyDescent="0.25">
      <c r="A2072" s="58">
        <v>2560</v>
      </c>
      <c r="B2072" s="42" t="s">
        <v>1260</v>
      </c>
      <c r="C2072" s="59">
        <v>1032601422754</v>
      </c>
      <c r="D2072" s="41">
        <v>65243</v>
      </c>
      <c r="E2072" s="44">
        <v>100</v>
      </c>
      <c r="F2072" s="42" t="s">
        <v>1452</v>
      </c>
      <c r="G2072" s="43" t="s">
        <v>1276</v>
      </c>
      <c r="H2072" s="43" t="s">
        <v>1097</v>
      </c>
      <c r="I2072" s="61" t="s">
        <v>973</v>
      </c>
      <c r="J2072" s="41"/>
      <c r="K2072" s="41"/>
      <c r="L2072" s="51"/>
      <c r="M2072" s="51"/>
      <c r="N2072" s="52"/>
      <c r="O2072" s="61" t="s">
        <v>1276</v>
      </c>
      <c r="P2072" s="68" t="s">
        <v>52</v>
      </c>
      <c r="Q2072" s="100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51" hidden="1" x14ac:dyDescent="0.25">
      <c r="A2073" s="58">
        <v>2616</v>
      </c>
      <c r="B2073" s="42" t="s">
        <v>1262</v>
      </c>
      <c r="C2073" s="59">
        <v>1102641000660</v>
      </c>
      <c r="D2073" s="41">
        <v>75404</v>
      </c>
      <c r="E2073" s="44">
        <v>100</v>
      </c>
      <c r="F2073" s="42" t="s">
        <v>1452</v>
      </c>
      <c r="G2073" s="43" t="s">
        <v>1276</v>
      </c>
      <c r="H2073" s="43" t="s">
        <v>7</v>
      </c>
      <c r="I2073" s="61" t="s">
        <v>60</v>
      </c>
      <c r="J2073" s="41"/>
      <c r="K2073" s="41"/>
      <c r="L2073" s="51"/>
      <c r="M2073" s="51"/>
      <c r="N2073" s="52"/>
      <c r="O2073" s="61" t="s">
        <v>1276</v>
      </c>
      <c r="P2073" s="68" t="s">
        <v>52</v>
      </c>
      <c r="Q2073" s="100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51" hidden="1" x14ac:dyDescent="0.25">
      <c r="A2074" s="58">
        <v>2617</v>
      </c>
      <c r="B2074" s="42" t="s">
        <v>1263</v>
      </c>
      <c r="C2074" s="59">
        <v>1172651004855</v>
      </c>
      <c r="D2074" s="41">
        <v>75404</v>
      </c>
      <c r="E2074" s="44">
        <v>100</v>
      </c>
      <c r="F2074" s="42" t="s">
        <v>1452</v>
      </c>
      <c r="G2074" s="43" t="s">
        <v>1276</v>
      </c>
      <c r="H2074" s="43" t="s">
        <v>7</v>
      </c>
      <c r="I2074" s="61" t="s">
        <v>60</v>
      </c>
      <c r="J2074" s="41"/>
      <c r="K2074" s="41"/>
      <c r="L2074" s="51"/>
      <c r="M2074" s="51"/>
      <c r="N2074" s="52"/>
      <c r="O2074" s="61" t="s">
        <v>1276</v>
      </c>
      <c r="P2074" s="68" t="s">
        <v>52</v>
      </c>
      <c r="Q2074" s="100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38.25" hidden="1" x14ac:dyDescent="0.25">
      <c r="A2075" s="58">
        <v>2618</v>
      </c>
      <c r="B2075" s="42" t="s">
        <v>1273</v>
      </c>
      <c r="C2075" s="59">
        <v>1142651008675</v>
      </c>
      <c r="D2075" s="41">
        <v>75404</v>
      </c>
      <c r="E2075" s="44">
        <v>100</v>
      </c>
      <c r="F2075" s="42" t="s">
        <v>1452</v>
      </c>
      <c r="G2075" s="43" t="s">
        <v>1276</v>
      </c>
      <c r="H2075" s="43" t="s">
        <v>953</v>
      </c>
      <c r="I2075" s="61" t="s">
        <v>2873</v>
      </c>
      <c r="J2075" s="41"/>
      <c r="K2075" s="41"/>
      <c r="L2075" s="51"/>
      <c r="M2075" s="51"/>
      <c r="N2075" s="52"/>
      <c r="O2075" s="61" t="s">
        <v>1276</v>
      </c>
      <c r="P2075" s="68" t="s">
        <v>52</v>
      </c>
      <c r="Q2075" s="100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89.25" hidden="1" x14ac:dyDescent="0.25">
      <c r="A2076" s="58">
        <v>2619</v>
      </c>
      <c r="B2076" s="42" t="s">
        <v>1272</v>
      </c>
      <c r="C2076" s="59">
        <v>1142651051080</v>
      </c>
      <c r="D2076" s="41">
        <v>75404</v>
      </c>
      <c r="E2076" s="44">
        <v>100</v>
      </c>
      <c r="F2076" s="42" t="s">
        <v>1452</v>
      </c>
      <c r="G2076" s="43" t="s">
        <v>1276</v>
      </c>
      <c r="H2076" s="43" t="s">
        <v>2664</v>
      </c>
      <c r="I2076" s="61" t="s">
        <v>2665</v>
      </c>
      <c r="J2076" s="41"/>
      <c r="K2076" s="41"/>
      <c r="L2076" s="51"/>
      <c r="M2076" s="51"/>
      <c r="N2076" s="52"/>
      <c r="O2076" s="61" t="s">
        <v>1276</v>
      </c>
      <c r="P2076" s="68" t="s">
        <v>52</v>
      </c>
      <c r="Q2076" s="100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25.5" hidden="1" x14ac:dyDescent="0.25">
      <c r="A2077" s="58">
        <v>2620</v>
      </c>
      <c r="B2077" s="42" t="s">
        <v>1264</v>
      </c>
      <c r="C2077" s="59">
        <v>1122651008655</v>
      </c>
      <c r="D2077" s="41">
        <v>75404</v>
      </c>
      <c r="E2077" s="44">
        <v>100</v>
      </c>
      <c r="F2077" s="42" t="s">
        <v>1452</v>
      </c>
      <c r="G2077" s="43" t="s">
        <v>1276</v>
      </c>
      <c r="H2077" s="43" t="s">
        <v>47</v>
      </c>
      <c r="I2077" s="61" t="s">
        <v>57</v>
      </c>
      <c r="J2077" s="41"/>
      <c r="K2077" s="41"/>
      <c r="L2077" s="51"/>
      <c r="M2077" s="51"/>
      <c r="N2077" s="52"/>
      <c r="O2077" s="61" t="s">
        <v>1276</v>
      </c>
      <c r="P2077" s="68" t="s">
        <v>52</v>
      </c>
      <c r="Q2077" s="100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38.25" hidden="1" x14ac:dyDescent="0.25">
      <c r="A2078" s="58">
        <v>2621</v>
      </c>
      <c r="B2078" s="42" t="s">
        <v>1271</v>
      </c>
      <c r="C2078" s="59">
        <v>1022601008748</v>
      </c>
      <c r="D2078" s="41">
        <v>75404</v>
      </c>
      <c r="E2078" s="44">
        <v>100</v>
      </c>
      <c r="F2078" s="42" t="s">
        <v>1452</v>
      </c>
      <c r="G2078" s="43" t="s">
        <v>1276</v>
      </c>
      <c r="H2078" s="43" t="s">
        <v>144</v>
      </c>
      <c r="I2078" s="61" t="s">
        <v>66</v>
      </c>
      <c r="J2078" s="41"/>
      <c r="K2078" s="41"/>
      <c r="L2078" s="51"/>
      <c r="M2078" s="51"/>
      <c r="N2078" s="52"/>
      <c r="O2078" s="61" t="s">
        <v>1276</v>
      </c>
      <c r="P2078" s="68" t="s">
        <v>52</v>
      </c>
      <c r="Q2078" s="100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38.25" hidden="1" x14ac:dyDescent="0.25">
      <c r="A2079" s="58">
        <v>2622</v>
      </c>
      <c r="B2079" s="42" t="s">
        <v>1265</v>
      </c>
      <c r="C2079" s="59">
        <v>1052600371230</v>
      </c>
      <c r="D2079" s="41">
        <v>75404</v>
      </c>
      <c r="E2079" s="44">
        <v>100</v>
      </c>
      <c r="F2079" s="42" t="s">
        <v>1452</v>
      </c>
      <c r="G2079" s="43" t="s">
        <v>1276</v>
      </c>
      <c r="H2079" s="43" t="s">
        <v>144</v>
      </c>
      <c r="I2079" s="61" t="s">
        <v>66</v>
      </c>
      <c r="J2079" s="41"/>
      <c r="K2079" s="41"/>
      <c r="L2079" s="51"/>
      <c r="M2079" s="51"/>
      <c r="N2079" s="52"/>
      <c r="O2079" s="61" t="s">
        <v>1276</v>
      </c>
      <c r="P2079" s="68" t="s">
        <v>52</v>
      </c>
      <c r="Q2079" s="100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38.25" hidden="1" x14ac:dyDescent="0.25">
      <c r="A2080" s="58">
        <v>2623</v>
      </c>
      <c r="B2080" s="42" t="s">
        <v>1266</v>
      </c>
      <c r="C2080" s="59">
        <v>1052600380425</v>
      </c>
      <c r="D2080" s="41">
        <v>75404</v>
      </c>
      <c r="E2080" s="44">
        <v>100</v>
      </c>
      <c r="F2080" s="42" t="s">
        <v>1452</v>
      </c>
      <c r="G2080" s="43" t="s">
        <v>1276</v>
      </c>
      <c r="H2080" s="43" t="s">
        <v>144</v>
      </c>
      <c r="I2080" s="61" t="s">
        <v>66</v>
      </c>
      <c r="J2080" s="41"/>
      <c r="K2080" s="41"/>
      <c r="L2080" s="51"/>
      <c r="M2080" s="51"/>
      <c r="N2080" s="52"/>
      <c r="O2080" s="61" t="s">
        <v>1276</v>
      </c>
      <c r="P2080" s="68" t="s">
        <v>52</v>
      </c>
      <c r="Q2080" s="100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38.25" hidden="1" x14ac:dyDescent="0.25">
      <c r="A2081" s="58">
        <v>2624</v>
      </c>
      <c r="B2081" s="42" t="s">
        <v>1268</v>
      </c>
      <c r="C2081" s="59">
        <v>1052600382075</v>
      </c>
      <c r="D2081" s="41">
        <v>75404</v>
      </c>
      <c r="E2081" s="44">
        <v>100</v>
      </c>
      <c r="F2081" s="42" t="s">
        <v>1452</v>
      </c>
      <c r="G2081" s="43" t="s">
        <v>1276</v>
      </c>
      <c r="H2081" s="43" t="s">
        <v>144</v>
      </c>
      <c r="I2081" s="61" t="s">
        <v>66</v>
      </c>
      <c r="J2081" s="41"/>
      <c r="K2081" s="41"/>
      <c r="L2081" s="51"/>
      <c r="M2081" s="51"/>
      <c r="N2081" s="52"/>
      <c r="O2081" s="61" t="s">
        <v>1276</v>
      </c>
      <c r="P2081" s="68" t="s">
        <v>52</v>
      </c>
      <c r="Q2081" s="100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38.25" hidden="1" x14ac:dyDescent="0.25">
      <c r="A2082" s="58">
        <v>2625</v>
      </c>
      <c r="B2082" s="42" t="s">
        <v>1267</v>
      </c>
      <c r="C2082" s="59">
        <v>1052600383681</v>
      </c>
      <c r="D2082" s="41">
        <v>75404</v>
      </c>
      <c r="E2082" s="44">
        <v>100</v>
      </c>
      <c r="F2082" s="42" t="s">
        <v>1452</v>
      </c>
      <c r="G2082" s="43" t="s">
        <v>1276</v>
      </c>
      <c r="H2082" s="43" t="s">
        <v>144</v>
      </c>
      <c r="I2082" s="61" t="s">
        <v>66</v>
      </c>
      <c r="J2082" s="41"/>
      <c r="K2082" s="41"/>
      <c r="L2082" s="51"/>
      <c r="M2082" s="51"/>
      <c r="N2082" s="52"/>
      <c r="O2082" s="61" t="s">
        <v>1276</v>
      </c>
      <c r="P2082" s="68" t="s">
        <v>52</v>
      </c>
      <c r="Q2082" s="100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38.25" hidden="1" x14ac:dyDescent="0.25">
      <c r="A2083" s="58">
        <v>2626</v>
      </c>
      <c r="B2083" s="42" t="s">
        <v>1269</v>
      </c>
      <c r="C2083" s="59">
        <v>1062641000333</v>
      </c>
      <c r="D2083" s="41">
        <v>75404</v>
      </c>
      <c r="E2083" s="44">
        <v>100</v>
      </c>
      <c r="F2083" s="42" t="s">
        <v>1452</v>
      </c>
      <c r="G2083" s="43" t="s">
        <v>1276</v>
      </c>
      <c r="H2083" s="43" t="s">
        <v>144</v>
      </c>
      <c r="I2083" s="61" t="s">
        <v>66</v>
      </c>
      <c r="J2083" s="41"/>
      <c r="K2083" s="41"/>
      <c r="L2083" s="51"/>
      <c r="M2083" s="51"/>
      <c r="N2083" s="52"/>
      <c r="O2083" s="61" t="s">
        <v>1276</v>
      </c>
      <c r="P2083" s="68" t="s">
        <v>52</v>
      </c>
      <c r="Q2083" s="100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51" hidden="1" x14ac:dyDescent="0.25">
      <c r="A2084" s="58">
        <v>2627</v>
      </c>
      <c r="B2084" s="42" t="s">
        <v>1270</v>
      </c>
      <c r="C2084" s="59">
        <v>1022601007395</v>
      </c>
      <c r="D2084" s="41">
        <v>75404</v>
      </c>
      <c r="E2084" s="44">
        <v>100</v>
      </c>
      <c r="F2084" s="42" t="s">
        <v>1452</v>
      </c>
      <c r="G2084" s="43" t="s">
        <v>1276</v>
      </c>
      <c r="H2084" s="43" t="s">
        <v>8</v>
      </c>
      <c r="I2084" s="61" t="s">
        <v>66</v>
      </c>
      <c r="J2084" s="41"/>
      <c r="K2084" s="41"/>
      <c r="L2084" s="51"/>
      <c r="M2084" s="51"/>
      <c r="N2084" s="52"/>
      <c r="O2084" s="61" t="s">
        <v>1276</v>
      </c>
      <c r="P2084" s="68" t="s">
        <v>52</v>
      </c>
      <c r="Q2084" s="100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38.25" hidden="1" x14ac:dyDescent="0.25">
      <c r="A2085" s="58">
        <v>2570</v>
      </c>
      <c r="B2085" s="42" t="s">
        <v>1261</v>
      </c>
      <c r="C2085" s="59">
        <v>1032600321181</v>
      </c>
      <c r="D2085" s="41">
        <v>75403</v>
      </c>
      <c r="E2085" s="44">
        <v>100</v>
      </c>
      <c r="F2085" s="42" t="s">
        <v>1452</v>
      </c>
      <c r="G2085" s="43" t="s">
        <v>1276</v>
      </c>
      <c r="H2085" s="43" t="s">
        <v>9</v>
      </c>
      <c r="I2085" s="61" t="s">
        <v>65</v>
      </c>
      <c r="J2085" s="41"/>
      <c r="K2085" s="41"/>
      <c r="L2085" s="51"/>
      <c r="M2085" s="51"/>
      <c r="N2085" s="52"/>
      <c r="O2085" s="61" t="s">
        <v>1276</v>
      </c>
      <c r="P2085" s="68" t="s">
        <v>52</v>
      </c>
      <c r="Q2085" s="100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33.75" hidden="1" x14ac:dyDescent="0.25">
      <c r="A2086" s="58">
        <v>2628</v>
      </c>
      <c r="B2086" s="42" t="s">
        <v>1259</v>
      </c>
      <c r="C2086" s="59">
        <v>1062641015513</v>
      </c>
      <c r="D2086" s="41">
        <v>75404</v>
      </c>
      <c r="E2086" s="44">
        <v>100</v>
      </c>
      <c r="F2086" s="42" t="s">
        <v>1452</v>
      </c>
      <c r="G2086" s="43" t="s">
        <v>1276</v>
      </c>
      <c r="H2086" s="43" t="s">
        <v>6</v>
      </c>
      <c r="I2086" s="61" t="s">
        <v>51</v>
      </c>
      <c r="J2086" s="41"/>
      <c r="K2086" s="41"/>
      <c r="L2086" s="51"/>
      <c r="M2086" s="51"/>
      <c r="N2086" s="52"/>
      <c r="O2086" s="61" t="s">
        <v>1276</v>
      </c>
      <c r="P2086" s="68" t="s">
        <v>52</v>
      </c>
      <c r="Q2086" s="100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33.75" hidden="1" x14ac:dyDescent="0.25">
      <c r="A2087" s="58">
        <v>2630</v>
      </c>
      <c r="B2087" s="42" t="s">
        <v>1258</v>
      </c>
      <c r="C2087" s="59">
        <v>1202600005816</v>
      </c>
      <c r="D2087" s="41">
        <v>75404</v>
      </c>
      <c r="E2087" s="44">
        <v>100</v>
      </c>
      <c r="F2087" s="42" t="s">
        <v>1452</v>
      </c>
      <c r="G2087" s="43" t="s">
        <v>1276</v>
      </c>
      <c r="H2087" s="43" t="s">
        <v>6</v>
      </c>
      <c r="I2087" s="61" t="s">
        <v>51</v>
      </c>
      <c r="J2087" s="41"/>
      <c r="K2087" s="41"/>
      <c r="L2087" s="51"/>
      <c r="M2087" s="51"/>
      <c r="N2087" s="52"/>
      <c r="O2087" s="61" t="s">
        <v>1276</v>
      </c>
      <c r="P2087" s="68" t="s">
        <v>52</v>
      </c>
      <c r="Q2087" s="100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51" hidden="1" x14ac:dyDescent="0.25">
      <c r="A2088" s="58">
        <v>2629</v>
      </c>
      <c r="B2088" s="42" t="s">
        <v>1275</v>
      </c>
      <c r="C2088" s="59">
        <v>1122651005883</v>
      </c>
      <c r="D2088" s="41">
        <v>75404</v>
      </c>
      <c r="E2088" s="44">
        <v>100</v>
      </c>
      <c r="F2088" s="42" t="s">
        <v>1452</v>
      </c>
      <c r="G2088" s="43" t="s">
        <v>1276</v>
      </c>
      <c r="H2088" s="43" t="s">
        <v>418</v>
      </c>
      <c r="I2088" s="61" t="s">
        <v>53</v>
      </c>
      <c r="J2088" s="41"/>
      <c r="K2088" s="41"/>
      <c r="L2088" s="51"/>
      <c r="M2088" s="51"/>
      <c r="N2088" s="52"/>
      <c r="O2088" s="61" t="s">
        <v>1276</v>
      </c>
      <c r="P2088" s="68" t="s">
        <v>52</v>
      </c>
      <c r="Q2088" s="100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25.5" hidden="1" x14ac:dyDescent="0.25">
      <c r="A2089" s="58">
        <v>2644</v>
      </c>
      <c r="B2089" s="42" t="s">
        <v>2288</v>
      </c>
      <c r="C2089" s="59">
        <v>1092635014449</v>
      </c>
      <c r="D2089" s="41">
        <v>75403</v>
      </c>
      <c r="E2089" s="41">
        <v>100</v>
      </c>
      <c r="F2089" s="42" t="s">
        <v>1650</v>
      </c>
      <c r="G2089" s="43" t="s">
        <v>1279</v>
      </c>
      <c r="H2089" s="43" t="s">
        <v>1332</v>
      </c>
      <c r="I2089" s="61" t="s">
        <v>2272</v>
      </c>
      <c r="J2089" s="41"/>
      <c r="K2089" s="41"/>
      <c r="L2089" s="51"/>
      <c r="M2089" s="51"/>
      <c r="N2089" s="52"/>
      <c r="O2089" s="61" t="s">
        <v>1279</v>
      </c>
      <c r="P2089" s="68" t="s">
        <v>52</v>
      </c>
      <c r="Q2089" s="100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hidden="1" x14ac:dyDescent="0.25">
      <c r="A2090" s="58">
        <v>2670</v>
      </c>
      <c r="B2090" s="42" t="s">
        <v>1322</v>
      </c>
      <c r="C2090" s="59">
        <v>1072635014242</v>
      </c>
      <c r="D2090" s="41">
        <v>75401</v>
      </c>
      <c r="E2090" s="41">
        <v>100</v>
      </c>
      <c r="F2090" s="42" t="s">
        <v>1601</v>
      </c>
      <c r="G2090" s="43" t="s">
        <v>1279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1279</v>
      </c>
      <c r="P2090" s="68" t="s">
        <v>52</v>
      </c>
      <c r="Q2090" s="100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hidden="1" x14ac:dyDescent="0.25">
      <c r="A2091" s="58">
        <v>2671</v>
      </c>
      <c r="B2091" s="42" t="s">
        <v>2307</v>
      </c>
      <c r="C2091" s="59">
        <v>1102635003734</v>
      </c>
      <c r="D2091" s="41">
        <v>75401</v>
      </c>
      <c r="E2091" s="41">
        <v>100</v>
      </c>
      <c r="F2091" s="42" t="s">
        <v>1601</v>
      </c>
      <c r="G2091" s="43" t="s">
        <v>1279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1279</v>
      </c>
      <c r="P2091" s="68" t="s">
        <v>52</v>
      </c>
      <c r="Q2091" s="100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hidden="1" x14ac:dyDescent="0.25">
      <c r="A2092" s="58">
        <v>2678</v>
      </c>
      <c r="B2092" s="42" t="s">
        <v>1605</v>
      </c>
      <c r="C2092" s="59">
        <v>1022601939469</v>
      </c>
      <c r="D2092" s="41">
        <v>75403</v>
      </c>
      <c r="E2092" s="41">
        <v>100</v>
      </c>
      <c r="F2092" s="42" t="s">
        <v>1601</v>
      </c>
      <c r="G2092" s="43" t="s">
        <v>1279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1279</v>
      </c>
      <c r="P2092" s="68" t="s">
        <v>52</v>
      </c>
      <c r="Q2092" s="100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hidden="1" x14ac:dyDescent="0.25">
      <c r="A2093" s="58">
        <v>2679</v>
      </c>
      <c r="B2093" s="42" t="s">
        <v>1614</v>
      </c>
      <c r="C2093" s="59">
        <v>1022601948060</v>
      </c>
      <c r="D2093" s="41">
        <v>75403</v>
      </c>
      <c r="E2093" s="41">
        <v>100</v>
      </c>
      <c r="F2093" s="42" t="s">
        <v>1601</v>
      </c>
      <c r="G2093" s="43" t="s">
        <v>1279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1279</v>
      </c>
      <c r="P2093" s="68" t="s">
        <v>52</v>
      </c>
      <c r="Q2093" s="100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hidden="1" x14ac:dyDescent="0.25">
      <c r="A2094" s="58">
        <v>2680</v>
      </c>
      <c r="B2094" s="42" t="s">
        <v>1615</v>
      </c>
      <c r="C2094" s="59">
        <v>1022601948126</v>
      </c>
      <c r="D2094" s="41">
        <v>75403</v>
      </c>
      <c r="E2094" s="41">
        <v>100</v>
      </c>
      <c r="F2094" s="42" t="s">
        <v>1601</v>
      </c>
      <c r="G2094" s="43" t="s">
        <v>1279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1279</v>
      </c>
      <c r="P2094" s="68" t="s">
        <v>52</v>
      </c>
      <c r="Q2094" s="100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33.75" hidden="1" x14ac:dyDescent="0.25">
      <c r="A2095" s="58">
        <v>2681</v>
      </c>
      <c r="B2095" s="42" t="s">
        <v>1616</v>
      </c>
      <c r="C2095" s="59">
        <v>1022601949259</v>
      </c>
      <c r="D2095" s="41">
        <v>75403</v>
      </c>
      <c r="E2095" s="41">
        <v>100</v>
      </c>
      <c r="F2095" s="42" t="s">
        <v>1601</v>
      </c>
      <c r="G2095" s="43" t="s">
        <v>1279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1279</v>
      </c>
      <c r="P2095" s="68" t="s">
        <v>52</v>
      </c>
      <c r="Q2095" s="100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hidden="1" x14ac:dyDescent="0.25">
      <c r="A2096" s="58">
        <v>2682</v>
      </c>
      <c r="B2096" s="42" t="s">
        <v>1618</v>
      </c>
      <c r="C2096" s="59">
        <v>1022601949842</v>
      </c>
      <c r="D2096" s="41">
        <v>75403</v>
      </c>
      <c r="E2096" s="41">
        <v>100</v>
      </c>
      <c r="F2096" s="42" t="s">
        <v>1601</v>
      </c>
      <c r="G2096" s="43" t="s">
        <v>1279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1279</v>
      </c>
      <c r="P2096" s="68" t="s">
        <v>52</v>
      </c>
      <c r="Q2096" s="100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45" hidden="1" x14ac:dyDescent="0.25">
      <c r="A2097" s="58">
        <v>2683</v>
      </c>
      <c r="B2097" s="42" t="s">
        <v>1620</v>
      </c>
      <c r="C2097" s="59">
        <v>1022601951459</v>
      </c>
      <c r="D2097" s="41">
        <v>75403</v>
      </c>
      <c r="E2097" s="41">
        <v>100</v>
      </c>
      <c r="F2097" s="42" t="s">
        <v>1601</v>
      </c>
      <c r="G2097" s="43" t="s">
        <v>1279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1279</v>
      </c>
      <c r="P2097" s="68" t="s">
        <v>52</v>
      </c>
      <c r="Q2097" s="100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hidden="1" x14ac:dyDescent="0.25">
      <c r="A2098" s="58">
        <v>2684</v>
      </c>
      <c r="B2098" s="42" t="s">
        <v>1622</v>
      </c>
      <c r="C2098" s="59">
        <v>1022601951570</v>
      </c>
      <c r="D2098" s="41">
        <v>75403</v>
      </c>
      <c r="E2098" s="41">
        <v>100</v>
      </c>
      <c r="F2098" s="42" t="s">
        <v>1601</v>
      </c>
      <c r="G2098" s="43" t="s">
        <v>1279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1279</v>
      </c>
      <c r="P2098" s="68" t="s">
        <v>52</v>
      </c>
      <c r="Q2098" s="100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hidden="1" x14ac:dyDescent="0.25">
      <c r="A2099" s="58">
        <v>2685</v>
      </c>
      <c r="B2099" s="42" t="s">
        <v>1623</v>
      </c>
      <c r="C2099" s="59">
        <v>1022601951624</v>
      </c>
      <c r="D2099" s="41">
        <v>75403</v>
      </c>
      <c r="E2099" s="41">
        <v>100</v>
      </c>
      <c r="F2099" s="42" t="s">
        <v>1601</v>
      </c>
      <c r="G2099" s="43" t="s">
        <v>1279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1279</v>
      </c>
      <c r="P2099" s="68" t="s">
        <v>52</v>
      </c>
      <c r="Q2099" s="100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33.75" hidden="1" x14ac:dyDescent="0.25">
      <c r="A2100" s="58">
        <v>2686</v>
      </c>
      <c r="B2100" s="42" t="s">
        <v>1624</v>
      </c>
      <c r="C2100" s="59">
        <v>1022601951900</v>
      </c>
      <c r="D2100" s="41">
        <v>75403</v>
      </c>
      <c r="E2100" s="41">
        <v>100</v>
      </c>
      <c r="F2100" s="42" t="s">
        <v>1601</v>
      </c>
      <c r="G2100" s="43" t="s">
        <v>1279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1279</v>
      </c>
      <c r="P2100" s="68" t="s">
        <v>52</v>
      </c>
      <c r="Q2100" s="100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hidden="1" x14ac:dyDescent="0.25">
      <c r="A2101" s="58">
        <v>2687</v>
      </c>
      <c r="B2101" s="42" t="s">
        <v>1627</v>
      </c>
      <c r="C2101" s="59">
        <v>1022601952471</v>
      </c>
      <c r="D2101" s="41">
        <v>75403</v>
      </c>
      <c r="E2101" s="41">
        <v>100</v>
      </c>
      <c r="F2101" s="42" t="s">
        <v>1601</v>
      </c>
      <c r="G2101" s="43" t="s">
        <v>1279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1279</v>
      </c>
      <c r="P2101" s="68" t="s">
        <v>52</v>
      </c>
      <c r="Q2101" s="100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45" hidden="1" x14ac:dyDescent="0.25">
      <c r="A2102" s="58">
        <v>2688</v>
      </c>
      <c r="B2102" s="42" t="s">
        <v>1630</v>
      </c>
      <c r="C2102" s="59">
        <v>1022601953857</v>
      </c>
      <c r="D2102" s="41">
        <v>75403</v>
      </c>
      <c r="E2102" s="41">
        <v>100</v>
      </c>
      <c r="F2102" s="42" t="s">
        <v>1601</v>
      </c>
      <c r="G2102" s="43" t="s">
        <v>1279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1279</v>
      </c>
      <c r="P2102" s="68" t="s">
        <v>52</v>
      </c>
      <c r="Q2102" s="100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hidden="1" x14ac:dyDescent="0.25">
      <c r="A2103" s="58">
        <v>2689</v>
      </c>
      <c r="B2103" s="42" t="s">
        <v>1631</v>
      </c>
      <c r="C2103" s="59">
        <v>1022601954924</v>
      </c>
      <c r="D2103" s="41">
        <v>75403</v>
      </c>
      <c r="E2103" s="41">
        <v>100</v>
      </c>
      <c r="F2103" s="42" t="s">
        <v>1601</v>
      </c>
      <c r="G2103" s="43" t="s">
        <v>1279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1279</v>
      </c>
      <c r="P2103" s="68" t="s">
        <v>52</v>
      </c>
      <c r="Q2103" s="100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33.75" hidden="1" x14ac:dyDescent="0.25">
      <c r="A2104" s="58">
        <v>2690</v>
      </c>
      <c r="B2104" s="42" t="s">
        <v>1633</v>
      </c>
      <c r="C2104" s="59">
        <v>1022601955067</v>
      </c>
      <c r="D2104" s="41">
        <v>75403</v>
      </c>
      <c r="E2104" s="41">
        <v>100</v>
      </c>
      <c r="F2104" s="42" t="s">
        <v>1601</v>
      </c>
      <c r="G2104" s="43" t="s">
        <v>1279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1279</v>
      </c>
      <c r="P2104" s="68" t="s">
        <v>52</v>
      </c>
      <c r="Q2104" s="100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hidden="1" x14ac:dyDescent="0.25">
      <c r="A2105" s="58">
        <v>2691</v>
      </c>
      <c r="B2105" s="42" t="s">
        <v>1636</v>
      </c>
      <c r="C2105" s="59">
        <v>1022601956013</v>
      </c>
      <c r="D2105" s="41">
        <v>75403</v>
      </c>
      <c r="E2105" s="41">
        <v>100</v>
      </c>
      <c r="F2105" s="42" t="s">
        <v>1601</v>
      </c>
      <c r="G2105" s="43" t="s">
        <v>1279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1279</v>
      </c>
      <c r="P2105" s="68" t="s">
        <v>52</v>
      </c>
      <c r="Q2105" s="100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45" hidden="1" x14ac:dyDescent="0.25">
      <c r="A2106" s="58">
        <v>2692</v>
      </c>
      <c r="B2106" s="42" t="s">
        <v>1639</v>
      </c>
      <c r="C2106" s="59">
        <v>1022601956277</v>
      </c>
      <c r="D2106" s="41">
        <v>75403</v>
      </c>
      <c r="E2106" s="41">
        <v>100</v>
      </c>
      <c r="F2106" s="42" t="s">
        <v>1601</v>
      </c>
      <c r="G2106" s="43" t="s">
        <v>1279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1279</v>
      </c>
      <c r="P2106" s="68" t="s">
        <v>52</v>
      </c>
      <c r="Q2106" s="100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hidden="1" x14ac:dyDescent="0.25">
      <c r="A2107" s="58">
        <v>2693</v>
      </c>
      <c r="B2107" s="42" t="s">
        <v>1640</v>
      </c>
      <c r="C2107" s="59">
        <v>1022601956310</v>
      </c>
      <c r="D2107" s="41">
        <v>75403</v>
      </c>
      <c r="E2107" s="41">
        <v>100</v>
      </c>
      <c r="F2107" s="42" t="s">
        <v>1601</v>
      </c>
      <c r="G2107" s="43" t="s">
        <v>1279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1279</v>
      </c>
      <c r="P2107" s="68" t="s">
        <v>52</v>
      </c>
      <c r="Q2107" s="100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33.75" hidden="1" x14ac:dyDescent="0.25">
      <c r="A2108" s="58">
        <v>2694</v>
      </c>
      <c r="B2108" s="42" t="s">
        <v>1649</v>
      </c>
      <c r="C2108" s="59">
        <v>1022601958466</v>
      </c>
      <c r="D2108" s="41">
        <v>75403</v>
      </c>
      <c r="E2108" s="41">
        <v>100</v>
      </c>
      <c r="F2108" s="42" t="s">
        <v>1601</v>
      </c>
      <c r="G2108" s="43" t="s">
        <v>1279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1279</v>
      </c>
      <c r="P2108" s="68" t="s">
        <v>52</v>
      </c>
      <c r="Q2108" s="100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hidden="1" x14ac:dyDescent="0.25">
      <c r="A2109" s="58">
        <v>2695</v>
      </c>
      <c r="B2109" s="42" t="s">
        <v>1651</v>
      </c>
      <c r="C2109" s="59">
        <v>1022601959148</v>
      </c>
      <c r="D2109" s="41">
        <v>75403</v>
      </c>
      <c r="E2109" s="41">
        <v>100</v>
      </c>
      <c r="F2109" s="42" t="s">
        <v>1601</v>
      </c>
      <c r="G2109" s="43" t="s">
        <v>1279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1279</v>
      </c>
      <c r="P2109" s="68" t="s">
        <v>52</v>
      </c>
      <c r="Q2109" s="100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45" hidden="1" x14ac:dyDescent="0.25">
      <c r="A2110" s="58">
        <v>2696</v>
      </c>
      <c r="B2110" s="42" t="s">
        <v>1652</v>
      </c>
      <c r="C2110" s="59">
        <v>1022601959247</v>
      </c>
      <c r="D2110" s="41">
        <v>75403</v>
      </c>
      <c r="E2110" s="41">
        <v>100</v>
      </c>
      <c r="F2110" s="42" t="s">
        <v>1601</v>
      </c>
      <c r="G2110" s="43" t="s">
        <v>1279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1279</v>
      </c>
      <c r="P2110" s="68" t="s">
        <v>52</v>
      </c>
      <c r="Q2110" s="100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hidden="1" x14ac:dyDescent="0.25">
      <c r="A2111" s="58">
        <v>2697</v>
      </c>
      <c r="B2111" s="42" t="s">
        <v>1653</v>
      </c>
      <c r="C2111" s="59">
        <v>1022601959456</v>
      </c>
      <c r="D2111" s="41">
        <v>75403</v>
      </c>
      <c r="E2111" s="41">
        <v>100</v>
      </c>
      <c r="F2111" s="42" t="s">
        <v>1601</v>
      </c>
      <c r="G2111" s="43" t="s">
        <v>1279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1279</v>
      </c>
      <c r="P2111" s="68" t="s">
        <v>52</v>
      </c>
      <c r="Q2111" s="100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hidden="1" x14ac:dyDescent="0.25">
      <c r="A2112" s="58">
        <v>2698</v>
      </c>
      <c r="B2112" s="42" t="s">
        <v>1654</v>
      </c>
      <c r="C2112" s="59">
        <v>1022601959533</v>
      </c>
      <c r="D2112" s="41">
        <v>75403</v>
      </c>
      <c r="E2112" s="41">
        <v>100</v>
      </c>
      <c r="F2112" s="42" t="s">
        <v>1601</v>
      </c>
      <c r="G2112" s="43" t="s">
        <v>1279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1279</v>
      </c>
      <c r="P2112" s="68" t="s">
        <v>52</v>
      </c>
      <c r="Q2112" s="100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hidden="1" x14ac:dyDescent="0.25">
      <c r="A2113" s="58">
        <v>2699</v>
      </c>
      <c r="B2113" s="42" t="s">
        <v>1655</v>
      </c>
      <c r="C2113" s="59">
        <v>1022601959566</v>
      </c>
      <c r="D2113" s="41">
        <v>75403</v>
      </c>
      <c r="E2113" s="41">
        <v>100</v>
      </c>
      <c r="F2113" s="42" t="s">
        <v>1601</v>
      </c>
      <c r="G2113" s="43" t="s">
        <v>1279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1279</v>
      </c>
      <c r="P2113" s="68" t="s">
        <v>52</v>
      </c>
      <c r="Q2113" s="100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hidden="1" x14ac:dyDescent="0.25">
      <c r="A2114" s="58">
        <v>2700</v>
      </c>
      <c r="B2114" s="42" t="s">
        <v>1657</v>
      </c>
      <c r="C2114" s="59">
        <v>1022601960523</v>
      </c>
      <c r="D2114" s="41">
        <v>75403</v>
      </c>
      <c r="E2114" s="41">
        <v>100</v>
      </c>
      <c r="F2114" s="42" t="s">
        <v>1601</v>
      </c>
      <c r="G2114" s="43" t="s">
        <v>1279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1279</v>
      </c>
      <c r="P2114" s="68" t="s">
        <v>52</v>
      </c>
      <c r="Q2114" s="100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hidden="1" x14ac:dyDescent="0.25">
      <c r="A2115" s="58">
        <v>2701</v>
      </c>
      <c r="B2115" s="42" t="s">
        <v>1659</v>
      </c>
      <c r="C2115" s="59">
        <v>1022601960875</v>
      </c>
      <c r="D2115" s="41">
        <v>75403</v>
      </c>
      <c r="E2115" s="41">
        <v>100</v>
      </c>
      <c r="F2115" s="42" t="s">
        <v>1601</v>
      </c>
      <c r="G2115" s="43" t="s">
        <v>1279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1279</v>
      </c>
      <c r="P2115" s="68" t="s">
        <v>52</v>
      </c>
      <c r="Q2115" s="100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hidden="1" x14ac:dyDescent="0.25">
      <c r="A2116" s="58">
        <v>2702</v>
      </c>
      <c r="B2116" s="42" t="s">
        <v>1661</v>
      </c>
      <c r="C2116" s="59">
        <v>1022601961040</v>
      </c>
      <c r="D2116" s="41">
        <v>75403</v>
      </c>
      <c r="E2116" s="41">
        <v>100</v>
      </c>
      <c r="F2116" s="42" t="s">
        <v>1601</v>
      </c>
      <c r="G2116" s="43" t="s">
        <v>1279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1279</v>
      </c>
      <c r="P2116" s="68" t="s">
        <v>52</v>
      </c>
      <c r="Q2116" s="100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hidden="1" x14ac:dyDescent="0.25">
      <c r="A2117" s="58">
        <v>2703</v>
      </c>
      <c r="B2117" s="42" t="s">
        <v>1664</v>
      </c>
      <c r="C2117" s="59">
        <v>1022601962041</v>
      </c>
      <c r="D2117" s="41">
        <v>75403</v>
      </c>
      <c r="E2117" s="41">
        <v>100</v>
      </c>
      <c r="F2117" s="42" t="s">
        <v>1601</v>
      </c>
      <c r="G2117" s="43" t="s">
        <v>1279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1279</v>
      </c>
      <c r="P2117" s="68" t="s">
        <v>52</v>
      </c>
      <c r="Q2117" s="100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hidden="1" x14ac:dyDescent="0.25">
      <c r="A2118" s="58">
        <v>2704</v>
      </c>
      <c r="B2118" s="42" t="s">
        <v>1665</v>
      </c>
      <c r="C2118" s="59">
        <v>1022601962074</v>
      </c>
      <c r="D2118" s="41">
        <v>75403</v>
      </c>
      <c r="E2118" s="41">
        <v>100</v>
      </c>
      <c r="F2118" s="42" t="s">
        <v>1601</v>
      </c>
      <c r="G2118" s="43" t="s">
        <v>1279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1279</v>
      </c>
      <c r="P2118" s="68" t="s">
        <v>52</v>
      </c>
      <c r="Q2118" s="100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hidden="1" x14ac:dyDescent="0.25">
      <c r="A2119" s="58">
        <v>2705</v>
      </c>
      <c r="B2119" s="42" t="s">
        <v>1666</v>
      </c>
      <c r="C2119" s="59">
        <v>1022601962118</v>
      </c>
      <c r="D2119" s="41">
        <v>75403</v>
      </c>
      <c r="E2119" s="41">
        <v>100</v>
      </c>
      <c r="F2119" s="42" t="s">
        <v>1601</v>
      </c>
      <c r="G2119" s="43" t="s">
        <v>1279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1279</v>
      </c>
      <c r="P2119" s="68" t="s">
        <v>52</v>
      </c>
      <c r="Q2119" s="100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hidden="1" x14ac:dyDescent="0.25">
      <c r="A2120" s="58">
        <v>2706</v>
      </c>
      <c r="B2120" s="42" t="s">
        <v>1670</v>
      </c>
      <c r="C2120" s="59">
        <v>1022601964329</v>
      </c>
      <c r="D2120" s="41">
        <v>75403</v>
      </c>
      <c r="E2120" s="41">
        <v>100</v>
      </c>
      <c r="F2120" s="42" t="s">
        <v>1601</v>
      </c>
      <c r="G2120" s="43" t="s">
        <v>1279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1279</v>
      </c>
      <c r="P2120" s="68" t="s">
        <v>52</v>
      </c>
      <c r="Q2120" s="100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hidden="1" x14ac:dyDescent="0.25">
      <c r="A2121" s="58">
        <v>2707</v>
      </c>
      <c r="B2121" s="42" t="s">
        <v>1671</v>
      </c>
      <c r="C2121" s="59">
        <v>1022601964824</v>
      </c>
      <c r="D2121" s="41">
        <v>75403</v>
      </c>
      <c r="E2121" s="41">
        <v>100</v>
      </c>
      <c r="F2121" s="42" t="s">
        <v>1601</v>
      </c>
      <c r="G2121" s="43" t="s">
        <v>1279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1279</v>
      </c>
      <c r="P2121" s="68" t="s">
        <v>52</v>
      </c>
      <c r="Q2121" s="100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33.75" hidden="1" x14ac:dyDescent="0.25">
      <c r="A2122" s="58">
        <v>2708</v>
      </c>
      <c r="B2122" s="42" t="s">
        <v>1672</v>
      </c>
      <c r="C2122" s="59">
        <v>1022601965077</v>
      </c>
      <c r="D2122" s="41">
        <v>75403</v>
      </c>
      <c r="E2122" s="41">
        <v>100</v>
      </c>
      <c r="F2122" s="42" t="s">
        <v>1601</v>
      </c>
      <c r="G2122" s="43" t="s">
        <v>1279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1279</v>
      </c>
      <c r="P2122" s="68" t="s">
        <v>52</v>
      </c>
      <c r="Q2122" s="100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hidden="1" x14ac:dyDescent="0.25">
      <c r="A2123" s="58">
        <v>2709</v>
      </c>
      <c r="B2123" s="42" t="s">
        <v>1673</v>
      </c>
      <c r="C2123" s="59">
        <v>1022601965121</v>
      </c>
      <c r="D2123" s="41">
        <v>75403</v>
      </c>
      <c r="E2123" s="41">
        <v>100</v>
      </c>
      <c r="F2123" s="42" t="s">
        <v>1601</v>
      </c>
      <c r="G2123" s="43" t="s">
        <v>1279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1279</v>
      </c>
      <c r="P2123" s="68" t="s">
        <v>52</v>
      </c>
      <c r="Q2123" s="100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45" hidden="1" x14ac:dyDescent="0.25">
      <c r="A2124" s="58">
        <v>2710</v>
      </c>
      <c r="B2124" s="42" t="s">
        <v>1676</v>
      </c>
      <c r="C2124" s="59">
        <v>1022601965429</v>
      </c>
      <c r="D2124" s="41">
        <v>75403</v>
      </c>
      <c r="E2124" s="41">
        <v>100</v>
      </c>
      <c r="F2124" s="42" t="s">
        <v>1601</v>
      </c>
      <c r="G2124" s="43" t="s">
        <v>1279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1279</v>
      </c>
      <c r="P2124" s="68" t="s">
        <v>52</v>
      </c>
      <c r="Q2124" s="100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33.75" hidden="1" x14ac:dyDescent="0.25">
      <c r="A2125" s="58">
        <v>2711</v>
      </c>
      <c r="B2125" s="42" t="s">
        <v>1677</v>
      </c>
      <c r="C2125" s="59">
        <v>1022601965649</v>
      </c>
      <c r="D2125" s="41">
        <v>75403</v>
      </c>
      <c r="E2125" s="41">
        <v>100</v>
      </c>
      <c r="F2125" s="42" t="s">
        <v>1601</v>
      </c>
      <c r="G2125" s="43" t="s">
        <v>1279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1279</v>
      </c>
      <c r="P2125" s="68" t="s">
        <v>52</v>
      </c>
      <c r="Q2125" s="100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hidden="1" x14ac:dyDescent="0.25">
      <c r="A2126" s="58">
        <v>2712</v>
      </c>
      <c r="B2126" s="42" t="s">
        <v>1679</v>
      </c>
      <c r="C2126" s="59">
        <v>1022601965980</v>
      </c>
      <c r="D2126" s="41">
        <v>75403</v>
      </c>
      <c r="E2126" s="41">
        <v>100</v>
      </c>
      <c r="F2126" s="42" t="s">
        <v>1601</v>
      </c>
      <c r="G2126" s="43" t="s">
        <v>1279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1279</v>
      </c>
      <c r="P2126" s="68" t="s">
        <v>52</v>
      </c>
      <c r="Q2126" s="100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45" hidden="1" x14ac:dyDescent="0.25">
      <c r="A2127" s="58">
        <v>2713</v>
      </c>
      <c r="B2127" s="42" t="s">
        <v>1680</v>
      </c>
      <c r="C2127" s="59">
        <v>1022601966364</v>
      </c>
      <c r="D2127" s="41">
        <v>75403</v>
      </c>
      <c r="E2127" s="41">
        <v>100</v>
      </c>
      <c r="F2127" s="42" t="s">
        <v>1601</v>
      </c>
      <c r="G2127" s="43" t="s">
        <v>1279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1279</v>
      </c>
      <c r="P2127" s="68" t="s">
        <v>52</v>
      </c>
      <c r="Q2127" s="100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hidden="1" x14ac:dyDescent="0.25">
      <c r="A2128" s="58">
        <v>2714</v>
      </c>
      <c r="B2128" s="42" t="s">
        <v>1682</v>
      </c>
      <c r="C2128" s="59">
        <v>1022601966408</v>
      </c>
      <c r="D2128" s="41">
        <v>75403</v>
      </c>
      <c r="E2128" s="41">
        <v>100</v>
      </c>
      <c r="F2128" s="42" t="s">
        <v>1601</v>
      </c>
      <c r="G2128" s="43" t="s">
        <v>1279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1279</v>
      </c>
      <c r="P2128" s="68" t="s">
        <v>52</v>
      </c>
      <c r="Q2128" s="100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33.75" hidden="1" x14ac:dyDescent="0.25">
      <c r="A2129" s="58">
        <v>2715</v>
      </c>
      <c r="B2129" s="42" t="s">
        <v>1683</v>
      </c>
      <c r="C2129" s="59">
        <v>1022601966584</v>
      </c>
      <c r="D2129" s="41">
        <v>75403</v>
      </c>
      <c r="E2129" s="41">
        <v>100</v>
      </c>
      <c r="F2129" s="42" t="s">
        <v>1601</v>
      </c>
      <c r="G2129" s="43" t="s">
        <v>1279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1279</v>
      </c>
      <c r="P2129" s="68" t="s">
        <v>52</v>
      </c>
      <c r="Q2129" s="100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hidden="1" x14ac:dyDescent="0.25">
      <c r="A2130" s="58">
        <v>2716</v>
      </c>
      <c r="B2130" s="42" t="s">
        <v>1684</v>
      </c>
      <c r="C2130" s="59">
        <v>1022601967398</v>
      </c>
      <c r="D2130" s="41">
        <v>75403</v>
      </c>
      <c r="E2130" s="41">
        <v>100</v>
      </c>
      <c r="F2130" s="42" t="s">
        <v>1601</v>
      </c>
      <c r="G2130" s="43" t="s">
        <v>1279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1279</v>
      </c>
      <c r="P2130" s="68" t="s">
        <v>52</v>
      </c>
      <c r="Q2130" s="100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67.5" hidden="1" x14ac:dyDescent="0.25">
      <c r="A2131" s="58">
        <v>2717</v>
      </c>
      <c r="B2131" s="42" t="s">
        <v>1687</v>
      </c>
      <c r="C2131" s="59">
        <v>1022601968400</v>
      </c>
      <c r="D2131" s="41">
        <v>75403</v>
      </c>
      <c r="E2131" s="41">
        <v>100</v>
      </c>
      <c r="F2131" s="42" t="s">
        <v>1601</v>
      </c>
      <c r="G2131" s="43" t="s">
        <v>1279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1279</v>
      </c>
      <c r="P2131" s="68" t="s">
        <v>52</v>
      </c>
      <c r="Q2131" s="100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hidden="1" x14ac:dyDescent="0.25">
      <c r="A2132" s="58">
        <v>2718</v>
      </c>
      <c r="B2132" s="42" t="s">
        <v>1691</v>
      </c>
      <c r="C2132" s="59">
        <v>1022601969895</v>
      </c>
      <c r="D2132" s="41">
        <v>75403</v>
      </c>
      <c r="E2132" s="41">
        <v>100</v>
      </c>
      <c r="F2132" s="42" t="s">
        <v>1601</v>
      </c>
      <c r="G2132" s="43" t="s">
        <v>1279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1279</v>
      </c>
      <c r="P2132" s="68" t="s">
        <v>52</v>
      </c>
      <c r="Q2132" s="100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hidden="1" x14ac:dyDescent="0.25">
      <c r="A2133" s="58">
        <v>2719</v>
      </c>
      <c r="B2133" s="42" t="s">
        <v>1692</v>
      </c>
      <c r="C2133" s="59">
        <v>1022601970390</v>
      </c>
      <c r="D2133" s="41">
        <v>75403</v>
      </c>
      <c r="E2133" s="41">
        <v>100</v>
      </c>
      <c r="F2133" s="42" t="s">
        <v>1601</v>
      </c>
      <c r="G2133" s="43" t="s">
        <v>1279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1279</v>
      </c>
      <c r="P2133" s="68" t="s">
        <v>52</v>
      </c>
      <c r="Q2133" s="100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hidden="1" x14ac:dyDescent="0.25">
      <c r="A2134" s="58">
        <v>2720</v>
      </c>
      <c r="B2134" s="42" t="s">
        <v>1703</v>
      </c>
      <c r="C2134" s="59">
        <v>1022601975087</v>
      </c>
      <c r="D2134" s="41">
        <v>75403</v>
      </c>
      <c r="E2134" s="41">
        <v>100</v>
      </c>
      <c r="F2134" s="42" t="s">
        <v>1601</v>
      </c>
      <c r="G2134" s="43" t="s">
        <v>1279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1279</v>
      </c>
      <c r="P2134" s="68" t="s">
        <v>52</v>
      </c>
      <c r="Q2134" s="100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hidden="1" x14ac:dyDescent="0.25">
      <c r="A2135" s="58">
        <v>2721</v>
      </c>
      <c r="B2135" s="42" t="s">
        <v>1709</v>
      </c>
      <c r="C2135" s="59">
        <v>1022601977287</v>
      </c>
      <c r="D2135" s="41">
        <v>75403</v>
      </c>
      <c r="E2135" s="41">
        <v>100</v>
      </c>
      <c r="F2135" s="42" t="s">
        <v>1601</v>
      </c>
      <c r="G2135" s="43" t="s">
        <v>1279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1279</v>
      </c>
      <c r="P2135" s="68" t="s">
        <v>52</v>
      </c>
      <c r="Q2135" s="100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hidden="1" x14ac:dyDescent="0.25">
      <c r="A2136" s="58">
        <v>2722</v>
      </c>
      <c r="B2136" s="42" t="s">
        <v>1284</v>
      </c>
      <c r="C2136" s="59">
        <v>1022601977936</v>
      </c>
      <c r="D2136" s="41">
        <v>75403</v>
      </c>
      <c r="E2136" s="41">
        <v>100</v>
      </c>
      <c r="F2136" s="42" t="s">
        <v>1601</v>
      </c>
      <c r="G2136" s="43" t="s">
        <v>1279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1279</v>
      </c>
      <c r="P2136" s="68" t="s">
        <v>52</v>
      </c>
      <c r="Q2136" s="100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hidden="1" x14ac:dyDescent="0.25">
      <c r="A2137" s="58">
        <v>2723</v>
      </c>
      <c r="B2137" s="42" t="s">
        <v>1712</v>
      </c>
      <c r="C2137" s="59">
        <v>1022601978046</v>
      </c>
      <c r="D2137" s="41">
        <v>75403</v>
      </c>
      <c r="E2137" s="41">
        <v>100</v>
      </c>
      <c r="F2137" s="42" t="s">
        <v>1601</v>
      </c>
      <c r="G2137" s="43" t="s">
        <v>1279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1279</v>
      </c>
      <c r="P2137" s="68" t="s">
        <v>52</v>
      </c>
      <c r="Q2137" s="100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33.75" hidden="1" x14ac:dyDescent="0.25">
      <c r="A2138" s="58">
        <v>2724</v>
      </c>
      <c r="B2138" s="42" t="s">
        <v>1719</v>
      </c>
      <c r="C2138" s="59">
        <v>1022601981885</v>
      </c>
      <c r="D2138" s="41">
        <v>75403</v>
      </c>
      <c r="E2138" s="41">
        <v>100</v>
      </c>
      <c r="F2138" s="42" t="s">
        <v>1601</v>
      </c>
      <c r="G2138" s="43" t="s">
        <v>1279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1279</v>
      </c>
      <c r="P2138" s="68" t="s">
        <v>52</v>
      </c>
      <c r="Q2138" s="100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hidden="1" x14ac:dyDescent="0.25">
      <c r="A2139" s="58">
        <v>2725</v>
      </c>
      <c r="B2139" s="42" t="s">
        <v>1720</v>
      </c>
      <c r="C2139" s="59">
        <v>1022601982138</v>
      </c>
      <c r="D2139" s="41">
        <v>75403</v>
      </c>
      <c r="E2139" s="41">
        <v>100</v>
      </c>
      <c r="F2139" s="42" t="s">
        <v>1601</v>
      </c>
      <c r="G2139" s="43" t="s">
        <v>1279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1279</v>
      </c>
      <c r="P2139" s="68" t="s">
        <v>52</v>
      </c>
      <c r="Q2139" s="100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45" hidden="1" x14ac:dyDescent="0.25">
      <c r="A2140" s="58">
        <v>2726</v>
      </c>
      <c r="B2140" s="42" t="s">
        <v>1722</v>
      </c>
      <c r="C2140" s="59">
        <v>1022601982314</v>
      </c>
      <c r="D2140" s="41">
        <v>75403</v>
      </c>
      <c r="E2140" s="41">
        <v>100</v>
      </c>
      <c r="F2140" s="42" t="s">
        <v>1601</v>
      </c>
      <c r="G2140" s="43" t="s">
        <v>1279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1279</v>
      </c>
      <c r="P2140" s="68" t="s">
        <v>52</v>
      </c>
      <c r="Q2140" s="100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hidden="1" x14ac:dyDescent="0.25">
      <c r="A2141" s="58">
        <v>2727</v>
      </c>
      <c r="B2141" s="42" t="s">
        <v>1725</v>
      </c>
      <c r="C2141" s="59">
        <v>1022601983403</v>
      </c>
      <c r="D2141" s="41">
        <v>75403</v>
      </c>
      <c r="E2141" s="41">
        <v>100</v>
      </c>
      <c r="F2141" s="42" t="s">
        <v>1601</v>
      </c>
      <c r="G2141" s="43" t="s">
        <v>1279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1279</v>
      </c>
      <c r="P2141" s="68" t="s">
        <v>52</v>
      </c>
      <c r="Q2141" s="100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hidden="1" x14ac:dyDescent="0.25">
      <c r="A2142" s="58">
        <v>2728</v>
      </c>
      <c r="B2142" s="42" t="s">
        <v>1726</v>
      </c>
      <c r="C2142" s="59">
        <v>1022601983755</v>
      </c>
      <c r="D2142" s="41">
        <v>75403</v>
      </c>
      <c r="E2142" s="41">
        <v>100</v>
      </c>
      <c r="F2142" s="42" t="s">
        <v>1601</v>
      </c>
      <c r="G2142" s="43" t="s">
        <v>1279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1279</v>
      </c>
      <c r="P2142" s="68" t="s">
        <v>52</v>
      </c>
      <c r="Q2142" s="100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hidden="1" x14ac:dyDescent="0.25">
      <c r="A2143" s="58">
        <v>2729</v>
      </c>
      <c r="B2143" s="42" t="s">
        <v>1730</v>
      </c>
      <c r="C2143" s="59">
        <v>1022601986791</v>
      </c>
      <c r="D2143" s="41">
        <v>75403</v>
      </c>
      <c r="E2143" s="41">
        <v>100</v>
      </c>
      <c r="F2143" s="42" t="s">
        <v>1601</v>
      </c>
      <c r="G2143" s="43" t="s">
        <v>1279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1279</v>
      </c>
      <c r="P2143" s="68" t="s">
        <v>52</v>
      </c>
      <c r="Q2143" s="100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hidden="1" x14ac:dyDescent="0.25">
      <c r="A2144" s="58">
        <v>2730</v>
      </c>
      <c r="B2144" s="42" t="s">
        <v>1731</v>
      </c>
      <c r="C2144" s="59">
        <v>1022601986989</v>
      </c>
      <c r="D2144" s="41">
        <v>75403</v>
      </c>
      <c r="E2144" s="41">
        <v>100</v>
      </c>
      <c r="F2144" s="42" t="s">
        <v>1601</v>
      </c>
      <c r="G2144" s="43" t="s">
        <v>1279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1279</v>
      </c>
      <c r="P2144" s="68" t="s">
        <v>52</v>
      </c>
      <c r="Q2144" s="100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hidden="1" x14ac:dyDescent="0.25">
      <c r="A2145" s="58">
        <v>2731</v>
      </c>
      <c r="B2145" s="42" t="s">
        <v>1736</v>
      </c>
      <c r="C2145" s="59">
        <v>1022601993336</v>
      </c>
      <c r="D2145" s="41">
        <v>75403</v>
      </c>
      <c r="E2145" s="41">
        <v>100</v>
      </c>
      <c r="F2145" s="42" t="s">
        <v>1601</v>
      </c>
      <c r="G2145" s="43" t="s">
        <v>1279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1279</v>
      </c>
      <c r="P2145" s="68" t="s">
        <v>52</v>
      </c>
      <c r="Q2145" s="100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hidden="1" x14ac:dyDescent="0.25">
      <c r="A2146" s="58">
        <v>2732</v>
      </c>
      <c r="B2146" s="42" t="s">
        <v>1738</v>
      </c>
      <c r="C2146" s="59">
        <v>1022601994095</v>
      </c>
      <c r="D2146" s="41">
        <v>75403</v>
      </c>
      <c r="E2146" s="41">
        <v>100</v>
      </c>
      <c r="F2146" s="42" t="s">
        <v>1601</v>
      </c>
      <c r="G2146" s="43" t="s">
        <v>1279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1279</v>
      </c>
      <c r="P2146" s="68" t="s">
        <v>52</v>
      </c>
      <c r="Q2146" s="100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hidden="1" x14ac:dyDescent="0.25">
      <c r="A2147" s="58">
        <v>2733</v>
      </c>
      <c r="B2147" s="42" t="s">
        <v>1739</v>
      </c>
      <c r="C2147" s="59">
        <v>1022601994865</v>
      </c>
      <c r="D2147" s="41">
        <v>75403</v>
      </c>
      <c r="E2147" s="41">
        <v>100</v>
      </c>
      <c r="F2147" s="42" t="s">
        <v>1601</v>
      </c>
      <c r="G2147" s="43" t="s">
        <v>1279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1279</v>
      </c>
      <c r="P2147" s="68" t="s">
        <v>52</v>
      </c>
      <c r="Q2147" s="100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hidden="1" x14ac:dyDescent="0.25">
      <c r="A2148" s="58">
        <v>2734</v>
      </c>
      <c r="B2148" s="42" t="s">
        <v>2308</v>
      </c>
      <c r="C2148" s="59">
        <v>1102635003877</v>
      </c>
      <c r="D2148" s="41">
        <v>75403</v>
      </c>
      <c r="E2148" s="41">
        <v>100</v>
      </c>
      <c r="F2148" s="42" t="s">
        <v>1601</v>
      </c>
      <c r="G2148" s="43" t="s">
        <v>1279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1279</v>
      </c>
      <c r="P2148" s="68" t="s">
        <v>52</v>
      </c>
      <c r="Q2148" s="100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hidden="1" x14ac:dyDescent="0.25">
      <c r="A2149" s="58">
        <v>2735</v>
      </c>
      <c r="B2149" s="42" t="s">
        <v>2322</v>
      </c>
      <c r="C2149" s="59">
        <v>1102651002651</v>
      </c>
      <c r="D2149" s="41">
        <v>75403</v>
      </c>
      <c r="E2149" s="41">
        <v>100</v>
      </c>
      <c r="F2149" s="42" t="s">
        <v>1601</v>
      </c>
      <c r="G2149" s="43" t="s">
        <v>1279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1279</v>
      </c>
      <c r="P2149" s="68" t="s">
        <v>52</v>
      </c>
      <c r="Q2149" s="100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hidden="1" x14ac:dyDescent="0.25">
      <c r="A2150" s="58">
        <v>2736</v>
      </c>
      <c r="B2150" s="42" t="s">
        <v>2482</v>
      </c>
      <c r="C2150" s="59">
        <v>1132651009512</v>
      </c>
      <c r="D2150" s="41">
        <v>75403</v>
      </c>
      <c r="E2150" s="41">
        <v>100</v>
      </c>
      <c r="F2150" s="42" t="s">
        <v>1601</v>
      </c>
      <c r="G2150" s="43" t="s">
        <v>1279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1279</v>
      </c>
      <c r="P2150" s="68" t="s">
        <v>52</v>
      </c>
      <c r="Q2150" s="100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hidden="1" x14ac:dyDescent="0.25">
      <c r="A2151" s="58">
        <v>2737</v>
      </c>
      <c r="B2151" s="42" t="s">
        <v>2484</v>
      </c>
      <c r="C2151" s="59">
        <v>1132651012449</v>
      </c>
      <c r="D2151" s="41">
        <v>75403</v>
      </c>
      <c r="E2151" s="41">
        <v>100</v>
      </c>
      <c r="F2151" s="42" t="s">
        <v>1601</v>
      </c>
      <c r="G2151" s="43" t="s">
        <v>1279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1279</v>
      </c>
      <c r="P2151" s="68" t="s">
        <v>52</v>
      </c>
      <c r="Q2151" s="100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hidden="1" x14ac:dyDescent="0.25">
      <c r="A2152" s="58">
        <v>2738</v>
      </c>
      <c r="B2152" s="42" t="s">
        <v>2540</v>
      </c>
      <c r="C2152" s="59">
        <v>1152651031323</v>
      </c>
      <c r="D2152" s="41">
        <v>75403</v>
      </c>
      <c r="E2152" s="41">
        <v>100</v>
      </c>
      <c r="F2152" s="42" t="s">
        <v>1601</v>
      </c>
      <c r="G2152" s="43" t="s">
        <v>1279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1279</v>
      </c>
      <c r="P2152" s="68" t="s">
        <v>52</v>
      </c>
      <c r="Q2152" s="100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hidden="1" x14ac:dyDescent="0.25">
      <c r="A2153" s="58">
        <v>2739</v>
      </c>
      <c r="B2153" s="42" t="s">
        <v>2541</v>
      </c>
      <c r="C2153" s="59">
        <v>1152651031334</v>
      </c>
      <c r="D2153" s="41">
        <v>75403</v>
      </c>
      <c r="E2153" s="41">
        <v>100</v>
      </c>
      <c r="F2153" s="42" t="s">
        <v>1601</v>
      </c>
      <c r="G2153" s="43" t="s">
        <v>1279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1279</v>
      </c>
      <c r="P2153" s="68" t="s">
        <v>52</v>
      </c>
      <c r="Q2153" s="100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hidden="1" x14ac:dyDescent="0.25">
      <c r="A2154" s="58">
        <v>2740</v>
      </c>
      <c r="B2154" s="42" t="s">
        <v>2542</v>
      </c>
      <c r="C2154" s="59">
        <v>1152651031378</v>
      </c>
      <c r="D2154" s="41">
        <v>75403</v>
      </c>
      <c r="E2154" s="41">
        <v>100</v>
      </c>
      <c r="F2154" s="42" t="s">
        <v>1601</v>
      </c>
      <c r="G2154" s="43" t="s">
        <v>1279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1279</v>
      </c>
      <c r="P2154" s="68" t="s">
        <v>52</v>
      </c>
      <c r="Q2154" s="100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hidden="1" x14ac:dyDescent="0.25">
      <c r="A2155" s="58">
        <v>2741</v>
      </c>
      <c r="B2155" s="42" t="s">
        <v>2595</v>
      </c>
      <c r="C2155" s="59">
        <v>1182651014974</v>
      </c>
      <c r="D2155" s="41">
        <v>75403</v>
      </c>
      <c r="E2155" s="41">
        <v>100</v>
      </c>
      <c r="F2155" s="42" t="s">
        <v>1601</v>
      </c>
      <c r="G2155" s="43" t="s">
        <v>1279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1279</v>
      </c>
      <c r="P2155" s="68" t="s">
        <v>52</v>
      </c>
      <c r="Q2155" s="100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hidden="1" x14ac:dyDescent="0.25">
      <c r="A2156" s="58">
        <v>2742</v>
      </c>
      <c r="B2156" s="42" t="s">
        <v>2596</v>
      </c>
      <c r="C2156" s="59">
        <v>1182651022674</v>
      </c>
      <c r="D2156" s="41">
        <v>75403</v>
      </c>
      <c r="E2156" s="41">
        <v>100</v>
      </c>
      <c r="F2156" s="42" t="s">
        <v>1601</v>
      </c>
      <c r="G2156" s="43" t="s">
        <v>1279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1279</v>
      </c>
      <c r="P2156" s="68" t="s">
        <v>52</v>
      </c>
      <c r="Q2156" s="100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hidden="1" x14ac:dyDescent="0.25">
      <c r="A2157" s="58">
        <v>2743</v>
      </c>
      <c r="B2157" s="42" t="s">
        <v>1285</v>
      </c>
      <c r="C2157" s="59">
        <v>1192651013664</v>
      </c>
      <c r="D2157" s="41">
        <v>75403</v>
      </c>
      <c r="E2157" s="41">
        <v>100</v>
      </c>
      <c r="F2157" s="42" t="s">
        <v>1601</v>
      </c>
      <c r="G2157" s="43" t="s">
        <v>1279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1279</v>
      </c>
      <c r="P2157" s="68" t="s">
        <v>52</v>
      </c>
      <c r="Q2157" s="100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hidden="1" x14ac:dyDescent="0.25">
      <c r="A2158" s="58">
        <v>2744</v>
      </c>
      <c r="B2158" s="42" t="s">
        <v>1287</v>
      </c>
      <c r="C2158" s="59">
        <v>1192651015920</v>
      </c>
      <c r="D2158" s="41">
        <v>75403</v>
      </c>
      <c r="E2158" s="41">
        <v>100</v>
      </c>
      <c r="F2158" s="42" t="s">
        <v>1601</v>
      </c>
      <c r="G2158" s="43" t="s">
        <v>1279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1279</v>
      </c>
      <c r="P2158" s="68" t="s">
        <v>52</v>
      </c>
      <c r="Q2158" s="100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hidden="1" x14ac:dyDescent="0.25">
      <c r="A2159" s="58">
        <v>2793</v>
      </c>
      <c r="B2159" s="42" t="s">
        <v>1289</v>
      </c>
      <c r="C2159" s="59">
        <v>1202600007213</v>
      </c>
      <c r="D2159" s="41">
        <v>75403</v>
      </c>
      <c r="E2159" s="41">
        <v>100</v>
      </c>
      <c r="F2159" s="42" t="s">
        <v>1283</v>
      </c>
      <c r="G2159" s="43" t="s">
        <v>1279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1279</v>
      </c>
      <c r="P2159" s="68" t="s">
        <v>52</v>
      </c>
      <c r="Q2159" s="100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hidden="1" x14ac:dyDescent="0.25">
      <c r="A2160" s="58">
        <v>2794</v>
      </c>
      <c r="B2160" s="42" t="s">
        <v>1288</v>
      </c>
      <c r="C2160" s="59">
        <v>1202600007224</v>
      </c>
      <c r="D2160" s="41">
        <v>75403</v>
      </c>
      <c r="E2160" s="41">
        <v>100</v>
      </c>
      <c r="F2160" s="42" t="s">
        <v>1283</v>
      </c>
      <c r="G2160" s="43" t="s">
        <v>1279</v>
      </c>
      <c r="H2160" s="43" t="s">
        <v>4</v>
      </c>
      <c r="I2160" s="61" t="s">
        <v>55</v>
      </c>
      <c r="J2160" s="41"/>
      <c r="K2160" s="41"/>
      <c r="L2160" s="51"/>
      <c r="M2160" s="51"/>
      <c r="N2160" s="52"/>
      <c r="O2160" s="61" t="s">
        <v>1279</v>
      </c>
      <c r="P2160" s="68" t="s">
        <v>52</v>
      </c>
      <c r="Q2160" s="100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hidden="1" x14ac:dyDescent="0.25">
      <c r="A2161" s="58">
        <v>2795</v>
      </c>
      <c r="B2161" s="42" t="s">
        <v>1290</v>
      </c>
      <c r="C2161" s="59">
        <v>1202600009743</v>
      </c>
      <c r="D2161" s="41">
        <v>75403</v>
      </c>
      <c r="E2161" s="44">
        <v>100</v>
      </c>
      <c r="F2161" s="42" t="s">
        <v>1283</v>
      </c>
      <c r="G2161" s="43" t="s">
        <v>1279</v>
      </c>
      <c r="H2161" s="43" t="s">
        <v>4</v>
      </c>
      <c r="I2161" s="61" t="s">
        <v>55</v>
      </c>
      <c r="J2161" s="41"/>
      <c r="K2161" s="41"/>
      <c r="L2161" s="51"/>
      <c r="M2161" s="51"/>
      <c r="N2161" s="52"/>
      <c r="O2161" s="61" t="s">
        <v>1279</v>
      </c>
      <c r="P2161" s="68" t="s">
        <v>52</v>
      </c>
      <c r="Q2161" s="100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3.75" hidden="1" x14ac:dyDescent="0.25">
      <c r="A2162" s="58">
        <v>2796</v>
      </c>
      <c r="B2162" s="42" t="s">
        <v>2619</v>
      </c>
      <c r="C2162" s="59">
        <v>1202600015628</v>
      </c>
      <c r="D2162" s="41">
        <v>75403</v>
      </c>
      <c r="E2162" s="44">
        <v>100</v>
      </c>
      <c r="F2162" s="42" t="s">
        <v>1283</v>
      </c>
      <c r="G2162" s="43" t="s">
        <v>1279</v>
      </c>
      <c r="H2162" s="43" t="s">
        <v>4</v>
      </c>
      <c r="I2162" s="61" t="s">
        <v>55</v>
      </c>
      <c r="J2162" s="41"/>
      <c r="K2162" s="41"/>
      <c r="L2162" s="51"/>
      <c r="M2162" s="51"/>
      <c r="N2162" s="52" t="s">
        <v>2638</v>
      </c>
      <c r="O2162" s="61" t="s">
        <v>1279</v>
      </c>
      <c r="P2162" s="68" t="s">
        <v>52</v>
      </c>
      <c r="Q2162" s="100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33.75" hidden="1" x14ac:dyDescent="0.25">
      <c r="A2163" s="58">
        <v>2797</v>
      </c>
      <c r="B2163" s="42" t="s">
        <v>2766</v>
      </c>
      <c r="C2163" s="60">
        <v>1212600005727</v>
      </c>
      <c r="D2163" s="41">
        <v>75403</v>
      </c>
      <c r="E2163" s="41">
        <v>100</v>
      </c>
      <c r="F2163" s="42" t="s">
        <v>1283</v>
      </c>
      <c r="G2163" s="43" t="s">
        <v>1279</v>
      </c>
      <c r="H2163" s="43" t="s">
        <v>4</v>
      </c>
      <c r="I2163" s="61" t="s">
        <v>55</v>
      </c>
      <c r="J2163" s="41"/>
      <c r="K2163" s="41"/>
      <c r="L2163" s="51"/>
      <c r="M2163" s="51"/>
      <c r="N2163" s="52" t="s">
        <v>2749</v>
      </c>
      <c r="O2163" s="61" t="s">
        <v>1279</v>
      </c>
      <c r="P2163" s="68" t="s">
        <v>52</v>
      </c>
      <c r="Q2163" s="100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hidden="1" x14ac:dyDescent="0.25">
      <c r="A2164" s="58">
        <v>2641</v>
      </c>
      <c r="B2164" s="42" t="s">
        <v>1675</v>
      </c>
      <c r="C2164" s="59">
        <v>1022601965319</v>
      </c>
      <c r="D2164" s="41">
        <v>65243</v>
      </c>
      <c r="E2164" s="44">
        <v>100</v>
      </c>
      <c r="F2164" s="42" t="s">
        <v>1650</v>
      </c>
      <c r="G2164" s="43" t="s">
        <v>1279</v>
      </c>
      <c r="H2164" s="43" t="s">
        <v>1106</v>
      </c>
      <c r="I2164" s="61" t="s">
        <v>481</v>
      </c>
      <c r="J2164" s="41"/>
      <c r="K2164" s="41"/>
      <c r="L2164" s="51"/>
      <c r="M2164" s="51"/>
      <c r="N2164" s="52"/>
      <c r="O2164" s="61" t="s">
        <v>1279</v>
      </c>
      <c r="P2164" s="68" t="s">
        <v>52</v>
      </c>
      <c r="Q2164" s="100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51" hidden="1" x14ac:dyDescent="0.25">
      <c r="A2165" s="58">
        <v>2800</v>
      </c>
      <c r="B2165" s="42" t="s">
        <v>1293</v>
      </c>
      <c r="C2165" s="59">
        <v>1062635140446</v>
      </c>
      <c r="D2165" s="41">
        <v>12267</v>
      </c>
      <c r="E2165" s="41">
        <v>100</v>
      </c>
      <c r="F2165" s="42" t="s">
        <v>2694</v>
      </c>
      <c r="G2165" s="43" t="s">
        <v>1279</v>
      </c>
      <c r="H2165" s="43" t="s">
        <v>122</v>
      </c>
      <c r="I2165" s="61" t="s">
        <v>64</v>
      </c>
      <c r="J2165" s="41"/>
      <c r="K2165" s="41"/>
      <c r="L2165" s="51"/>
      <c r="M2165" s="51"/>
      <c r="N2165" s="52"/>
      <c r="O2165" s="61" t="s">
        <v>1279</v>
      </c>
      <c r="P2165" s="68" t="s">
        <v>52</v>
      </c>
      <c r="Q2165" s="100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38.25" hidden="1" x14ac:dyDescent="0.25">
      <c r="A2166" s="58">
        <v>2638</v>
      </c>
      <c r="B2166" s="42" t="s">
        <v>1696</v>
      </c>
      <c r="C2166" s="59">
        <v>1022601972744</v>
      </c>
      <c r="D2166" s="41">
        <v>65243</v>
      </c>
      <c r="E2166" s="44">
        <v>100</v>
      </c>
      <c r="F2166" s="42" t="s">
        <v>1695</v>
      </c>
      <c r="G2166" s="43" t="s">
        <v>1279</v>
      </c>
      <c r="H2166" s="43" t="s">
        <v>181</v>
      </c>
      <c r="I2166" s="61" t="s">
        <v>182</v>
      </c>
      <c r="J2166" s="41"/>
      <c r="K2166" s="41"/>
      <c r="L2166" s="51"/>
      <c r="M2166" s="51"/>
      <c r="N2166" s="52"/>
      <c r="O2166" s="61" t="s">
        <v>1279</v>
      </c>
      <c r="P2166" s="68" t="s">
        <v>52</v>
      </c>
      <c r="Q2166" s="100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38.25" hidden="1" x14ac:dyDescent="0.25">
      <c r="A2167" s="58">
        <v>2639</v>
      </c>
      <c r="B2167" s="42" t="s">
        <v>1735</v>
      </c>
      <c r="C2167" s="59">
        <v>1022601992148</v>
      </c>
      <c r="D2167" s="41">
        <v>65243</v>
      </c>
      <c r="E2167" s="44">
        <v>100</v>
      </c>
      <c r="F2167" s="42" t="s">
        <v>1695</v>
      </c>
      <c r="G2167" s="43" t="s">
        <v>1279</v>
      </c>
      <c r="H2167" s="43" t="s">
        <v>181</v>
      </c>
      <c r="I2167" s="61" t="s">
        <v>182</v>
      </c>
      <c r="J2167" s="41"/>
      <c r="K2167" s="41"/>
      <c r="L2167" s="51"/>
      <c r="M2167" s="51"/>
      <c r="N2167" s="52"/>
      <c r="O2167" s="61" t="s">
        <v>1279</v>
      </c>
      <c r="P2167" s="68" t="s">
        <v>52</v>
      </c>
      <c r="Q2167" s="100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51" hidden="1" x14ac:dyDescent="0.25">
      <c r="A2168" s="58">
        <v>2635</v>
      </c>
      <c r="B2168" s="42" t="s">
        <v>1700</v>
      </c>
      <c r="C2168" s="59">
        <v>1022601973954</v>
      </c>
      <c r="D2168" s="41">
        <v>65243</v>
      </c>
      <c r="E2168" s="41">
        <v>100</v>
      </c>
      <c r="F2168" s="42" t="s">
        <v>1607</v>
      </c>
      <c r="G2168" s="43" t="s">
        <v>1279</v>
      </c>
      <c r="H2168" s="43" t="s">
        <v>221</v>
      </c>
      <c r="I2168" s="61" t="s">
        <v>483</v>
      </c>
      <c r="J2168" s="41"/>
      <c r="K2168" s="41"/>
      <c r="L2168" s="51"/>
      <c r="M2168" s="51"/>
      <c r="N2168" s="52"/>
      <c r="O2168" s="61" t="s">
        <v>1279</v>
      </c>
      <c r="P2168" s="68" t="s">
        <v>52</v>
      </c>
      <c r="Q2168" s="100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51" hidden="1" x14ac:dyDescent="0.25">
      <c r="A2169" s="58">
        <v>2640</v>
      </c>
      <c r="B2169" s="42" t="s">
        <v>1694</v>
      </c>
      <c r="C2169" s="59">
        <v>1022601971633</v>
      </c>
      <c r="D2169" s="41">
        <v>65243</v>
      </c>
      <c r="E2169" s="44">
        <v>100</v>
      </c>
      <c r="F2169" s="42" t="s">
        <v>1695</v>
      </c>
      <c r="G2169" s="43" t="s">
        <v>1279</v>
      </c>
      <c r="H2169" s="43" t="s">
        <v>221</v>
      </c>
      <c r="I2169" s="61" t="s">
        <v>483</v>
      </c>
      <c r="J2169" s="41"/>
      <c r="K2169" s="41"/>
      <c r="L2169" s="51"/>
      <c r="M2169" s="51"/>
      <c r="N2169" s="52"/>
      <c r="O2169" s="61" t="s">
        <v>1279</v>
      </c>
      <c r="P2169" s="68" t="s">
        <v>52</v>
      </c>
      <c r="Q2169" s="100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33.75" hidden="1" x14ac:dyDescent="0.25">
      <c r="A2170" s="58">
        <v>2672</v>
      </c>
      <c r="B2170" s="42" t="s">
        <v>1698</v>
      </c>
      <c r="C2170" s="59">
        <v>1022601973382</v>
      </c>
      <c r="D2170" s="41">
        <v>75401</v>
      </c>
      <c r="E2170" s="41">
        <v>100</v>
      </c>
      <c r="F2170" s="42" t="s">
        <v>1601</v>
      </c>
      <c r="G2170" s="43" t="s">
        <v>1279</v>
      </c>
      <c r="H2170" s="45" t="s">
        <v>10</v>
      </c>
      <c r="I2170" s="61" t="s">
        <v>61</v>
      </c>
      <c r="J2170" s="41"/>
      <c r="K2170" s="41"/>
      <c r="L2170" s="51"/>
      <c r="M2170" s="51"/>
      <c r="N2170" s="52"/>
      <c r="O2170" s="61" t="s">
        <v>1279</v>
      </c>
      <c r="P2170" s="68" t="s">
        <v>52</v>
      </c>
      <c r="Q2170" s="100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22.5" hidden="1" x14ac:dyDescent="0.25">
      <c r="A2171" s="58">
        <v>2673</v>
      </c>
      <c r="B2171" s="42" t="s">
        <v>1617</v>
      </c>
      <c r="C2171" s="59">
        <v>1022601949633</v>
      </c>
      <c r="D2171" s="41">
        <v>75401</v>
      </c>
      <c r="E2171" s="41">
        <v>100</v>
      </c>
      <c r="F2171" s="42" t="s">
        <v>1601</v>
      </c>
      <c r="G2171" s="43" t="s">
        <v>1279</v>
      </c>
      <c r="H2171" s="43" t="s">
        <v>5</v>
      </c>
      <c r="I2171" s="61" t="s">
        <v>61</v>
      </c>
      <c r="J2171" s="41"/>
      <c r="K2171" s="41"/>
      <c r="L2171" s="51"/>
      <c r="M2171" s="51"/>
      <c r="N2171" s="52"/>
      <c r="O2171" s="61" t="s">
        <v>1279</v>
      </c>
      <c r="P2171" s="68" t="s">
        <v>52</v>
      </c>
      <c r="Q2171" s="100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22.5" hidden="1" x14ac:dyDescent="0.25">
      <c r="A2172" s="58">
        <v>2674</v>
      </c>
      <c r="B2172" s="42" t="s">
        <v>1732</v>
      </c>
      <c r="C2172" s="59">
        <v>1022601987352</v>
      </c>
      <c r="D2172" s="41">
        <v>75401</v>
      </c>
      <c r="E2172" s="41">
        <v>100</v>
      </c>
      <c r="F2172" s="42" t="s">
        <v>1601</v>
      </c>
      <c r="G2172" s="43" t="s">
        <v>1279</v>
      </c>
      <c r="H2172" s="43" t="s">
        <v>5</v>
      </c>
      <c r="I2172" s="61" t="s">
        <v>61</v>
      </c>
      <c r="J2172" s="41"/>
      <c r="K2172" s="41"/>
      <c r="L2172" s="51"/>
      <c r="M2172" s="51"/>
      <c r="N2172" s="52"/>
      <c r="O2172" s="61" t="s">
        <v>1279</v>
      </c>
      <c r="P2172" s="68" t="s">
        <v>52</v>
      </c>
      <c r="Q2172" s="100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hidden="1" x14ac:dyDescent="0.25">
      <c r="A2173" s="58">
        <v>2745</v>
      </c>
      <c r="B2173" s="42" t="s">
        <v>1602</v>
      </c>
      <c r="C2173" s="59">
        <v>1022601935850</v>
      </c>
      <c r="D2173" s="41">
        <v>75403</v>
      </c>
      <c r="E2173" s="41">
        <v>100</v>
      </c>
      <c r="F2173" s="42" t="s">
        <v>1601</v>
      </c>
      <c r="G2173" s="43" t="s">
        <v>1279</v>
      </c>
      <c r="H2173" s="45" t="s">
        <v>10</v>
      </c>
      <c r="I2173" s="61" t="s">
        <v>61</v>
      </c>
      <c r="J2173" s="41"/>
      <c r="K2173" s="41"/>
      <c r="L2173" s="51"/>
      <c r="M2173" s="51"/>
      <c r="N2173" s="52"/>
      <c r="O2173" s="61" t="s">
        <v>1279</v>
      </c>
      <c r="P2173" s="68" t="s">
        <v>52</v>
      </c>
      <c r="Q2173" s="100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45" hidden="1" x14ac:dyDescent="0.25">
      <c r="A2174" s="58">
        <v>2746</v>
      </c>
      <c r="B2174" s="42" t="s">
        <v>1613</v>
      </c>
      <c r="C2174" s="59">
        <v>1022601946180</v>
      </c>
      <c r="D2174" s="41">
        <v>75403</v>
      </c>
      <c r="E2174" s="41">
        <v>100</v>
      </c>
      <c r="F2174" s="42" t="s">
        <v>1601</v>
      </c>
      <c r="G2174" s="43" t="s">
        <v>1279</v>
      </c>
      <c r="H2174" s="45" t="s">
        <v>10</v>
      </c>
      <c r="I2174" s="61" t="s">
        <v>61</v>
      </c>
      <c r="J2174" s="41"/>
      <c r="K2174" s="41"/>
      <c r="L2174" s="51"/>
      <c r="M2174" s="51"/>
      <c r="N2174" s="52"/>
      <c r="O2174" s="61" t="s">
        <v>1279</v>
      </c>
      <c r="P2174" s="68" t="s">
        <v>52</v>
      </c>
      <c r="Q2174" s="100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33.75" hidden="1" x14ac:dyDescent="0.25">
      <c r="A2175" s="58">
        <v>2747</v>
      </c>
      <c r="B2175" s="42" t="s">
        <v>1612</v>
      </c>
      <c r="C2175" s="59">
        <v>1022601945629</v>
      </c>
      <c r="D2175" s="41">
        <v>75403</v>
      </c>
      <c r="E2175" s="41">
        <v>100</v>
      </c>
      <c r="F2175" s="42" t="s">
        <v>1601</v>
      </c>
      <c r="G2175" s="43" t="s">
        <v>1279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1279</v>
      </c>
      <c r="P2175" s="68" t="s">
        <v>52</v>
      </c>
      <c r="Q2175" s="100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2.5" hidden="1" x14ac:dyDescent="0.25">
      <c r="A2176" s="58">
        <v>2748</v>
      </c>
      <c r="B2176" s="42" t="s">
        <v>1625</v>
      </c>
      <c r="C2176" s="59">
        <v>1022601951932</v>
      </c>
      <c r="D2176" s="41">
        <v>75403</v>
      </c>
      <c r="E2176" s="41">
        <v>100</v>
      </c>
      <c r="F2176" s="42" t="s">
        <v>1601</v>
      </c>
      <c r="G2176" s="43" t="s">
        <v>1279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1279</v>
      </c>
      <c r="P2176" s="68" t="s">
        <v>52</v>
      </c>
      <c r="Q2176" s="100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2.5" hidden="1" x14ac:dyDescent="0.25">
      <c r="A2177" s="58">
        <v>2749</v>
      </c>
      <c r="B2177" s="42" t="s">
        <v>1628</v>
      </c>
      <c r="C2177" s="59">
        <v>1022601953065</v>
      </c>
      <c r="D2177" s="41">
        <v>75403</v>
      </c>
      <c r="E2177" s="41">
        <v>100</v>
      </c>
      <c r="F2177" s="42" t="s">
        <v>1601</v>
      </c>
      <c r="G2177" s="43" t="s">
        <v>1279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1279</v>
      </c>
      <c r="P2177" s="68" t="s">
        <v>52</v>
      </c>
      <c r="Q2177" s="100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22.5" hidden="1" x14ac:dyDescent="0.25">
      <c r="A2178" s="58">
        <v>2750</v>
      </c>
      <c r="B2178" s="42" t="s">
        <v>1629</v>
      </c>
      <c r="C2178" s="59">
        <v>1022601953109</v>
      </c>
      <c r="D2178" s="41">
        <v>75403</v>
      </c>
      <c r="E2178" s="41">
        <v>100</v>
      </c>
      <c r="F2178" s="42" t="s">
        <v>1601</v>
      </c>
      <c r="G2178" s="43" t="s">
        <v>1279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1279</v>
      </c>
      <c r="P2178" s="68" t="s">
        <v>52</v>
      </c>
      <c r="Q2178" s="100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22.5" hidden="1" x14ac:dyDescent="0.25">
      <c r="A2179" s="58">
        <v>2751</v>
      </c>
      <c r="B2179" s="42" t="s">
        <v>1632</v>
      </c>
      <c r="C2179" s="59">
        <v>1022601954979</v>
      </c>
      <c r="D2179" s="41">
        <v>75403</v>
      </c>
      <c r="E2179" s="41">
        <v>100</v>
      </c>
      <c r="F2179" s="42" t="s">
        <v>1601</v>
      </c>
      <c r="G2179" s="43" t="s">
        <v>1279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1279</v>
      </c>
      <c r="P2179" s="68" t="s">
        <v>52</v>
      </c>
      <c r="Q2179" s="100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33.75" hidden="1" x14ac:dyDescent="0.25">
      <c r="A2180" s="58">
        <v>2752</v>
      </c>
      <c r="B2180" s="42" t="s">
        <v>1634</v>
      </c>
      <c r="C2180" s="59">
        <v>1022601955375</v>
      </c>
      <c r="D2180" s="41">
        <v>75403</v>
      </c>
      <c r="E2180" s="41">
        <v>100</v>
      </c>
      <c r="F2180" s="42" t="s">
        <v>1601</v>
      </c>
      <c r="G2180" s="43" t="s">
        <v>1279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1279</v>
      </c>
      <c r="P2180" s="68" t="s">
        <v>52</v>
      </c>
      <c r="Q2180" s="100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hidden="1" x14ac:dyDescent="0.25">
      <c r="A2181" s="58">
        <v>2753</v>
      </c>
      <c r="B2181" s="42" t="s">
        <v>1635</v>
      </c>
      <c r="C2181" s="59">
        <v>1022601955705</v>
      </c>
      <c r="D2181" s="41">
        <v>75403</v>
      </c>
      <c r="E2181" s="41">
        <v>100</v>
      </c>
      <c r="F2181" s="42" t="s">
        <v>1601</v>
      </c>
      <c r="G2181" s="43" t="s">
        <v>1279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1279</v>
      </c>
      <c r="P2181" s="68" t="s">
        <v>52</v>
      </c>
      <c r="Q2181" s="100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45" hidden="1" x14ac:dyDescent="0.25">
      <c r="A2182" s="58">
        <v>2754</v>
      </c>
      <c r="B2182" s="42" t="s">
        <v>1637</v>
      </c>
      <c r="C2182" s="59">
        <v>1022601956178</v>
      </c>
      <c r="D2182" s="41">
        <v>75403</v>
      </c>
      <c r="E2182" s="41">
        <v>100</v>
      </c>
      <c r="F2182" s="42" t="s">
        <v>1601</v>
      </c>
      <c r="G2182" s="43" t="s">
        <v>1279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1279</v>
      </c>
      <c r="P2182" s="68" t="s">
        <v>52</v>
      </c>
      <c r="Q2182" s="100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33.75" hidden="1" x14ac:dyDescent="0.25">
      <c r="A2183" s="58">
        <v>2755</v>
      </c>
      <c r="B2183" s="42" t="s">
        <v>1638</v>
      </c>
      <c r="C2183" s="59">
        <v>1022601956244</v>
      </c>
      <c r="D2183" s="41">
        <v>75403</v>
      </c>
      <c r="E2183" s="41">
        <v>100</v>
      </c>
      <c r="F2183" s="42" t="s">
        <v>1601</v>
      </c>
      <c r="G2183" s="43" t="s">
        <v>1279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1279</v>
      </c>
      <c r="P2183" s="68" t="s">
        <v>52</v>
      </c>
      <c r="Q2183" s="100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22.5" hidden="1" x14ac:dyDescent="0.25">
      <c r="A2184" s="58">
        <v>2756</v>
      </c>
      <c r="B2184" s="42" t="s">
        <v>1641</v>
      </c>
      <c r="C2184" s="59">
        <v>1022601956376</v>
      </c>
      <c r="D2184" s="41">
        <v>75403</v>
      </c>
      <c r="E2184" s="41">
        <v>100</v>
      </c>
      <c r="F2184" s="42" t="s">
        <v>1601</v>
      </c>
      <c r="G2184" s="43" t="s">
        <v>1279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1279</v>
      </c>
      <c r="P2184" s="68" t="s">
        <v>52</v>
      </c>
      <c r="Q2184" s="100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hidden="1" x14ac:dyDescent="0.25">
      <c r="A2185" s="58">
        <v>2757</v>
      </c>
      <c r="B2185" s="42" t="s">
        <v>1643</v>
      </c>
      <c r="C2185" s="59">
        <v>1022601957256</v>
      </c>
      <c r="D2185" s="41">
        <v>75403</v>
      </c>
      <c r="E2185" s="41">
        <v>100</v>
      </c>
      <c r="F2185" s="42" t="s">
        <v>1601</v>
      </c>
      <c r="G2185" s="43" t="s">
        <v>1279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1279</v>
      </c>
      <c r="P2185" s="68" t="s">
        <v>52</v>
      </c>
      <c r="Q2185" s="100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hidden="1" x14ac:dyDescent="0.25">
      <c r="A2186" s="58">
        <v>2758</v>
      </c>
      <c r="B2186" s="42" t="s">
        <v>1646</v>
      </c>
      <c r="C2186" s="59">
        <v>1022601957410</v>
      </c>
      <c r="D2186" s="41">
        <v>75403</v>
      </c>
      <c r="E2186" s="41">
        <v>100</v>
      </c>
      <c r="F2186" s="42" t="s">
        <v>1601</v>
      </c>
      <c r="G2186" s="43" t="s">
        <v>1279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1279</v>
      </c>
      <c r="P2186" s="68" t="s">
        <v>52</v>
      </c>
      <c r="Q2186" s="100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45" hidden="1" x14ac:dyDescent="0.25">
      <c r="A2187" s="58">
        <v>2759</v>
      </c>
      <c r="B2187" s="42" t="s">
        <v>1648</v>
      </c>
      <c r="C2187" s="59">
        <v>1022601958390</v>
      </c>
      <c r="D2187" s="41">
        <v>75403</v>
      </c>
      <c r="E2187" s="41">
        <v>100</v>
      </c>
      <c r="F2187" s="42" t="s">
        <v>1601</v>
      </c>
      <c r="G2187" s="43" t="s">
        <v>1279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1279</v>
      </c>
      <c r="P2187" s="68" t="s">
        <v>52</v>
      </c>
      <c r="Q2187" s="100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45" hidden="1" x14ac:dyDescent="0.25">
      <c r="A2188" s="58">
        <v>2760</v>
      </c>
      <c r="B2188" s="42" t="s">
        <v>1660</v>
      </c>
      <c r="C2188" s="59">
        <v>1022601960941</v>
      </c>
      <c r="D2188" s="41">
        <v>75403</v>
      </c>
      <c r="E2188" s="41">
        <v>100</v>
      </c>
      <c r="F2188" s="42" t="s">
        <v>1601</v>
      </c>
      <c r="G2188" s="43" t="s">
        <v>1279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1279</v>
      </c>
      <c r="P2188" s="68" t="s">
        <v>52</v>
      </c>
      <c r="Q2188" s="100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hidden="1" x14ac:dyDescent="0.25">
      <c r="A2189" s="58">
        <v>2761</v>
      </c>
      <c r="B2189" s="42" t="s">
        <v>1662</v>
      </c>
      <c r="C2189" s="59">
        <v>1022601961140</v>
      </c>
      <c r="D2189" s="41">
        <v>75403</v>
      </c>
      <c r="E2189" s="41">
        <v>100</v>
      </c>
      <c r="F2189" s="42" t="s">
        <v>1601</v>
      </c>
      <c r="G2189" s="43" t="s">
        <v>1279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1279</v>
      </c>
      <c r="P2189" s="68" t="s">
        <v>52</v>
      </c>
      <c r="Q2189" s="100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22.5" hidden="1" x14ac:dyDescent="0.25">
      <c r="A2190" s="58">
        <v>2762</v>
      </c>
      <c r="B2190" s="42" t="s">
        <v>1674</v>
      </c>
      <c r="C2190" s="59">
        <v>1022601965132</v>
      </c>
      <c r="D2190" s="41">
        <v>75403</v>
      </c>
      <c r="E2190" s="41">
        <v>100</v>
      </c>
      <c r="F2190" s="42" t="s">
        <v>1601</v>
      </c>
      <c r="G2190" s="43" t="s">
        <v>1279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1279</v>
      </c>
      <c r="P2190" s="68" t="s">
        <v>52</v>
      </c>
      <c r="Q2190" s="100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33.75" hidden="1" x14ac:dyDescent="0.25">
      <c r="A2191" s="58">
        <v>2763</v>
      </c>
      <c r="B2191" s="42" t="s">
        <v>1685</v>
      </c>
      <c r="C2191" s="59">
        <v>1022601967662</v>
      </c>
      <c r="D2191" s="41">
        <v>75403</v>
      </c>
      <c r="E2191" s="41">
        <v>100</v>
      </c>
      <c r="F2191" s="42" t="s">
        <v>1601</v>
      </c>
      <c r="G2191" s="43" t="s">
        <v>1279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1279</v>
      </c>
      <c r="P2191" s="68" t="s">
        <v>52</v>
      </c>
      <c r="Q2191" s="100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hidden="1" x14ac:dyDescent="0.25">
      <c r="A2192" s="58">
        <v>2764</v>
      </c>
      <c r="B2192" s="42" t="s">
        <v>1693</v>
      </c>
      <c r="C2192" s="59">
        <v>1022601971358</v>
      </c>
      <c r="D2192" s="41">
        <v>75403</v>
      </c>
      <c r="E2192" s="41">
        <v>100</v>
      </c>
      <c r="F2192" s="42" t="s">
        <v>1601</v>
      </c>
      <c r="G2192" s="43" t="s">
        <v>1279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1279</v>
      </c>
      <c r="P2192" s="68" t="s">
        <v>52</v>
      </c>
      <c r="Q2192" s="100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45" hidden="1" x14ac:dyDescent="0.25">
      <c r="A2193" s="58">
        <v>2765</v>
      </c>
      <c r="B2193" s="42" t="s">
        <v>1699</v>
      </c>
      <c r="C2193" s="59">
        <v>1022601973624</v>
      </c>
      <c r="D2193" s="41">
        <v>75403</v>
      </c>
      <c r="E2193" s="41">
        <v>100</v>
      </c>
      <c r="F2193" s="42" t="s">
        <v>1601</v>
      </c>
      <c r="G2193" s="43" t="s">
        <v>1279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1279</v>
      </c>
      <c r="P2193" s="68" t="s">
        <v>52</v>
      </c>
      <c r="Q2193" s="100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hidden="1" x14ac:dyDescent="0.25">
      <c r="A2194" s="58">
        <v>2766</v>
      </c>
      <c r="B2194" s="42" t="s">
        <v>1704</v>
      </c>
      <c r="C2194" s="59">
        <v>1022601976473</v>
      </c>
      <c r="D2194" s="41">
        <v>75403</v>
      </c>
      <c r="E2194" s="41">
        <v>100</v>
      </c>
      <c r="F2194" s="42" t="s">
        <v>1601</v>
      </c>
      <c r="G2194" s="43" t="s">
        <v>1279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1279</v>
      </c>
      <c r="P2194" s="68" t="s">
        <v>52</v>
      </c>
      <c r="Q2194" s="100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22.5" hidden="1" x14ac:dyDescent="0.25">
      <c r="A2195" s="58">
        <v>2767</v>
      </c>
      <c r="B2195" s="42" t="s">
        <v>1710</v>
      </c>
      <c r="C2195" s="59">
        <v>1022601977496</v>
      </c>
      <c r="D2195" s="41">
        <v>75403</v>
      </c>
      <c r="E2195" s="41">
        <v>100</v>
      </c>
      <c r="F2195" s="42" t="s">
        <v>1601</v>
      </c>
      <c r="G2195" s="43" t="s">
        <v>1279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1279</v>
      </c>
      <c r="P2195" s="68" t="s">
        <v>52</v>
      </c>
      <c r="Q2195" s="100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hidden="1" x14ac:dyDescent="0.25">
      <c r="A2196" s="58">
        <v>2768</v>
      </c>
      <c r="B2196" s="42" t="s">
        <v>1713</v>
      </c>
      <c r="C2196" s="59">
        <v>1022601978178</v>
      </c>
      <c r="D2196" s="41">
        <v>75403</v>
      </c>
      <c r="E2196" s="41">
        <v>100</v>
      </c>
      <c r="F2196" s="42" t="s">
        <v>1601</v>
      </c>
      <c r="G2196" s="43" t="s">
        <v>1279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1279</v>
      </c>
      <c r="P2196" s="68" t="s">
        <v>52</v>
      </c>
      <c r="Q2196" s="100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hidden="1" x14ac:dyDescent="0.25">
      <c r="A2197" s="58">
        <v>2769</v>
      </c>
      <c r="B2197" s="42" t="s">
        <v>1714</v>
      </c>
      <c r="C2197" s="59">
        <v>1022601980136</v>
      </c>
      <c r="D2197" s="41">
        <v>75403</v>
      </c>
      <c r="E2197" s="41">
        <v>100</v>
      </c>
      <c r="F2197" s="42" t="s">
        <v>1601</v>
      </c>
      <c r="G2197" s="43" t="s">
        <v>1279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1279</v>
      </c>
      <c r="P2197" s="68" t="s">
        <v>52</v>
      </c>
      <c r="Q2197" s="100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hidden="1" x14ac:dyDescent="0.25">
      <c r="A2198" s="58">
        <v>2770</v>
      </c>
      <c r="B2198" s="42" t="s">
        <v>1715</v>
      </c>
      <c r="C2198" s="59">
        <v>1022601980884</v>
      </c>
      <c r="D2198" s="41">
        <v>75403</v>
      </c>
      <c r="E2198" s="41">
        <v>100</v>
      </c>
      <c r="F2198" s="42" t="s">
        <v>1601</v>
      </c>
      <c r="G2198" s="43" t="s">
        <v>1279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1279</v>
      </c>
      <c r="P2198" s="68" t="s">
        <v>52</v>
      </c>
      <c r="Q2198" s="100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hidden="1" x14ac:dyDescent="0.25">
      <c r="A2199" s="58">
        <v>2771</v>
      </c>
      <c r="B2199" s="42" t="s">
        <v>1716</v>
      </c>
      <c r="C2199" s="59">
        <v>1022601981632</v>
      </c>
      <c r="D2199" s="41">
        <v>75403</v>
      </c>
      <c r="E2199" s="41">
        <v>100</v>
      </c>
      <c r="F2199" s="42" t="s">
        <v>1601</v>
      </c>
      <c r="G2199" s="43" t="s">
        <v>1279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1279</v>
      </c>
      <c r="P2199" s="68" t="s">
        <v>52</v>
      </c>
      <c r="Q2199" s="100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hidden="1" x14ac:dyDescent="0.25">
      <c r="A2200" s="58">
        <v>2772</v>
      </c>
      <c r="B2200" s="42" t="s">
        <v>1721</v>
      </c>
      <c r="C2200" s="59">
        <v>1022601982204</v>
      </c>
      <c r="D2200" s="41">
        <v>75403</v>
      </c>
      <c r="E2200" s="41">
        <v>100</v>
      </c>
      <c r="F2200" s="42" t="s">
        <v>1601</v>
      </c>
      <c r="G2200" s="43" t="s">
        <v>1279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1279</v>
      </c>
      <c r="P2200" s="68" t="s">
        <v>52</v>
      </c>
      <c r="Q2200" s="100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33.75" hidden="1" x14ac:dyDescent="0.25">
      <c r="A2201" s="58">
        <v>2773</v>
      </c>
      <c r="B2201" s="42" t="s">
        <v>1724</v>
      </c>
      <c r="C2201" s="59">
        <v>1022601983095</v>
      </c>
      <c r="D2201" s="41">
        <v>75403</v>
      </c>
      <c r="E2201" s="41">
        <v>100</v>
      </c>
      <c r="F2201" s="42" t="s">
        <v>1601</v>
      </c>
      <c r="G2201" s="43" t="s">
        <v>1279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1279</v>
      </c>
      <c r="P2201" s="68" t="s">
        <v>52</v>
      </c>
      <c r="Q2201" s="100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hidden="1" x14ac:dyDescent="0.25">
      <c r="A2202" s="58">
        <v>2774</v>
      </c>
      <c r="B2202" s="42" t="s">
        <v>1727</v>
      </c>
      <c r="C2202" s="59">
        <v>1022601983777</v>
      </c>
      <c r="D2202" s="41">
        <v>75403</v>
      </c>
      <c r="E2202" s="41">
        <v>100</v>
      </c>
      <c r="F2202" s="42" t="s">
        <v>1601</v>
      </c>
      <c r="G2202" s="43" t="s">
        <v>1279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1279</v>
      </c>
      <c r="P2202" s="68" t="s">
        <v>52</v>
      </c>
      <c r="Q2202" s="100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hidden="1" x14ac:dyDescent="0.25">
      <c r="A2203" s="58">
        <v>2775</v>
      </c>
      <c r="B2203" s="42" t="s">
        <v>1729</v>
      </c>
      <c r="C2203" s="59">
        <v>1022601985163</v>
      </c>
      <c r="D2203" s="41">
        <v>75403</v>
      </c>
      <c r="E2203" s="41">
        <v>100</v>
      </c>
      <c r="F2203" s="42" t="s">
        <v>1601</v>
      </c>
      <c r="G2203" s="43" t="s">
        <v>1279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1279</v>
      </c>
      <c r="P2203" s="68" t="s">
        <v>52</v>
      </c>
      <c r="Q2203" s="100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33.75" hidden="1" x14ac:dyDescent="0.25">
      <c r="A2204" s="58">
        <v>2776</v>
      </c>
      <c r="B2204" s="42" t="s">
        <v>1740</v>
      </c>
      <c r="C2204" s="59">
        <v>1022601995701</v>
      </c>
      <c r="D2204" s="41">
        <v>75403</v>
      </c>
      <c r="E2204" s="41">
        <v>100</v>
      </c>
      <c r="F2204" s="42" t="s">
        <v>1601</v>
      </c>
      <c r="G2204" s="43" t="s">
        <v>1279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1279</v>
      </c>
      <c r="P2204" s="68" t="s">
        <v>52</v>
      </c>
      <c r="Q2204" s="100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45" hidden="1" x14ac:dyDescent="0.25">
      <c r="A2205" s="58">
        <v>2777</v>
      </c>
      <c r="B2205" s="42" t="s">
        <v>1741</v>
      </c>
      <c r="C2205" s="59">
        <v>1022601995899</v>
      </c>
      <c r="D2205" s="41">
        <v>75403</v>
      </c>
      <c r="E2205" s="41">
        <v>100</v>
      </c>
      <c r="F2205" s="42" t="s">
        <v>1601</v>
      </c>
      <c r="G2205" s="43" t="s">
        <v>1279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1279</v>
      </c>
      <c r="P2205" s="68" t="s">
        <v>52</v>
      </c>
      <c r="Q2205" s="100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22.5" hidden="1" x14ac:dyDescent="0.25">
      <c r="A2206" s="58">
        <v>2778</v>
      </c>
      <c r="B2206" s="42" t="s">
        <v>1742</v>
      </c>
      <c r="C2206" s="59">
        <v>1022601996328</v>
      </c>
      <c r="D2206" s="41">
        <v>75403</v>
      </c>
      <c r="E2206" s="41">
        <v>100</v>
      </c>
      <c r="F2206" s="42" t="s">
        <v>1601</v>
      </c>
      <c r="G2206" s="43" t="s">
        <v>1279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1279</v>
      </c>
      <c r="P2206" s="68" t="s">
        <v>52</v>
      </c>
      <c r="Q2206" s="100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22.5" hidden="1" x14ac:dyDescent="0.25">
      <c r="A2207" s="58">
        <v>2779</v>
      </c>
      <c r="B2207" s="42" t="s">
        <v>2309</v>
      </c>
      <c r="C2207" s="59">
        <v>1102635008080</v>
      </c>
      <c r="D2207" s="41">
        <v>75403</v>
      </c>
      <c r="E2207" s="41">
        <v>100</v>
      </c>
      <c r="F2207" s="42" t="s">
        <v>1601</v>
      </c>
      <c r="G2207" s="43" t="s">
        <v>1279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1279</v>
      </c>
      <c r="P2207" s="68" t="s">
        <v>52</v>
      </c>
      <c r="Q2207" s="100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45" hidden="1" x14ac:dyDescent="0.25">
      <c r="A2208" s="58">
        <v>2780</v>
      </c>
      <c r="B2208" s="42" t="s">
        <v>2323</v>
      </c>
      <c r="C2208" s="59">
        <v>1102651002717</v>
      </c>
      <c r="D2208" s="41">
        <v>75403</v>
      </c>
      <c r="E2208" s="41">
        <v>100</v>
      </c>
      <c r="F2208" s="42" t="s">
        <v>1601</v>
      </c>
      <c r="G2208" s="43" t="s">
        <v>1279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1279</v>
      </c>
      <c r="P2208" s="68" t="s">
        <v>52</v>
      </c>
      <c r="Q2208" s="100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45" hidden="1" x14ac:dyDescent="0.25">
      <c r="A2209" s="58">
        <v>2781</v>
      </c>
      <c r="B2209" s="42" t="s">
        <v>2556</v>
      </c>
      <c r="C2209" s="59">
        <v>1162651060395</v>
      </c>
      <c r="D2209" s="41">
        <v>75403</v>
      </c>
      <c r="E2209" s="41">
        <v>100</v>
      </c>
      <c r="F2209" s="42" t="s">
        <v>1601</v>
      </c>
      <c r="G2209" s="43" t="s">
        <v>1279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1279</v>
      </c>
      <c r="P2209" s="68" t="s">
        <v>52</v>
      </c>
      <c r="Q2209" s="100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hidden="1" x14ac:dyDescent="0.25">
      <c r="A2210" s="58">
        <v>2782</v>
      </c>
      <c r="B2210" s="42" t="s">
        <v>2559</v>
      </c>
      <c r="C2210" s="59">
        <v>1162651066038</v>
      </c>
      <c r="D2210" s="41">
        <v>75403</v>
      </c>
      <c r="E2210" s="41">
        <v>100</v>
      </c>
      <c r="F2210" s="42" t="s">
        <v>1601</v>
      </c>
      <c r="G2210" s="43" t="s">
        <v>1279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1279</v>
      </c>
      <c r="P2210" s="68" t="s">
        <v>52</v>
      </c>
      <c r="Q2210" s="100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33.75" hidden="1" x14ac:dyDescent="0.25">
      <c r="A2211" s="58">
        <v>2783</v>
      </c>
      <c r="B2211" s="42" t="s">
        <v>2578</v>
      </c>
      <c r="C2211" s="59">
        <v>1172651024468</v>
      </c>
      <c r="D2211" s="41">
        <v>75403</v>
      </c>
      <c r="E2211" s="41">
        <v>100</v>
      </c>
      <c r="F2211" s="42" t="s">
        <v>1601</v>
      </c>
      <c r="G2211" s="43" t="s">
        <v>1279</v>
      </c>
      <c r="H2211" s="43" t="s">
        <v>5</v>
      </c>
      <c r="I2211" s="61" t="s">
        <v>61</v>
      </c>
      <c r="J2211" s="41"/>
      <c r="K2211" s="41"/>
      <c r="L2211" s="51"/>
      <c r="M2211" s="51"/>
      <c r="N2211" s="52"/>
      <c r="O2211" s="61" t="s">
        <v>1279</v>
      </c>
      <c r="P2211" s="68" t="s">
        <v>52</v>
      </c>
      <c r="Q2211" s="100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hidden="1" x14ac:dyDescent="0.25">
      <c r="A2212" s="58">
        <v>2784</v>
      </c>
      <c r="B2212" s="42" t="s">
        <v>2602</v>
      </c>
      <c r="C2212" s="59">
        <v>1192651010375</v>
      </c>
      <c r="D2212" s="41">
        <v>75403</v>
      </c>
      <c r="E2212" s="41">
        <v>100</v>
      </c>
      <c r="F2212" s="42" t="s">
        <v>1601</v>
      </c>
      <c r="G2212" s="43" t="s">
        <v>1279</v>
      </c>
      <c r="H2212" s="43" t="s">
        <v>5</v>
      </c>
      <c r="I2212" s="61" t="s">
        <v>61</v>
      </c>
      <c r="J2212" s="41"/>
      <c r="K2212" s="41"/>
      <c r="L2212" s="51"/>
      <c r="M2212" s="51"/>
      <c r="N2212" s="52"/>
      <c r="O2212" s="61" t="s">
        <v>1279</v>
      </c>
      <c r="P2212" s="68" t="s">
        <v>52</v>
      </c>
      <c r="Q2212" s="100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51" hidden="1" x14ac:dyDescent="0.25">
      <c r="A2213" s="58">
        <v>2642</v>
      </c>
      <c r="B2213" s="42" t="s">
        <v>1702</v>
      </c>
      <c r="C2213" s="59">
        <v>1022601974460</v>
      </c>
      <c r="D2213" s="41">
        <v>65243</v>
      </c>
      <c r="E2213" s="44">
        <v>100</v>
      </c>
      <c r="F2213" s="42" t="s">
        <v>1650</v>
      </c>
      <c r="G2213" s="43" t="s">
        <v>1279</v>
      </c>
      <c r="H2213" s="43" t="s">
        <v>2660</v>
      </c>
      <c r="I2213" s="61" t="s">
        <v>1071</v>
      </c>
      <c r="J2213" s="41"/>
      <c r="K2213" s="41"/>
      <c r="L2213" s="51"/>
      <c r="M2213" s="51"/>
      <c r="N2213" s="52"/>
      <c r="O2213" s="61" t="s">
        <v>1279</v>
      </c>
      <c r="P2213" s="68" t="s">
        <v>52</v>
      </c>
      <c r="Q2213" s="100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33.75" hidden="1" x14ac:dyDescent="0.25">
      <c r="A2214" s="58">
        <v>2802</v>
      </c>
      <c r="B2214" s="42" t="s">
        <v>1294</v>
      </c>
      <c r="C2214" s="59">
        <v>1022601945156</v>
      </c>
      <c r="D2214" s="41">
        <v>65243</v>
      </c>
      <c r="E2214" s="44">
        <v>100</v>
      </c>
      <c r="F2214" s="42" t="s">
        <v>2694</v>
      </c>
      <c r="G2214" s="43" t="s">
        <v>1279</v>
      </c>
      <c r="H2214" s="43" t="s">
        <v>1530</v>
      </c>
      <c r="I2214" s="61" t="s">
        <v>1295</v>
      </c>
      <c r="J2214" s="41"/>
      <c r="K2214" s="41"/>
      <c r="L2214" s="51"/>
      <c r="M2214" s="51"/>
      <c r="N2214" s="52"/>
      <c r="O2214" s="61" t="s">
        <v>1279</v>
      </c>
      <c r="P2214" s="68" t="s">
        <v>52</v>
      </c>
      <c r="Q2214" s="100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3.75" hidden="1" x14ac:dyDescent="0.25">
      <c r="A2215" s="58">
        <v>2785</v>
      </c>
      <c r="B2215" s="42" t="s">
        <v>1734</v>
      </c>
      <c r="C2215" s="59">
        <v>1022601991895</v>
      </c>
      <c r="D2215" s="41">
        <v>75403</v>
      </c>
      <c r="E2215" s="41">
        <v>100</v>
      </c>
      <c r="F2215" s="42" t="s">
        <v>1601</v>
      </c>
      <c r="G2215" s="43" t="s">
        <v>1279</v>
      </c>
      <c r="H2215" s="43" t="s">
        <v>1320</v>
      </c>
      <c r="I2215" s="61" t="s">
        <v>484</v>
      </c>
      <c r="J2215" s="41"/>
      <c r="K2215" s="41"/>
      <c r="L2215" s="51"/>
      <c r="M2215" s="51"/>
      <c r="N2215" s="52"/>
      <c r="O2215" s="61" t="s">
        <v>1279</v>
      </c>
      <c r="P2215" s="68" t="s">
        <v>52</v>
      </c>
      <c r="Q2215" s="100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25.5" hidden="1" x14ac:dyDescent="0.25">
      <c r="A2216" s="58">
        <v>2643</v>
      </c>
      <c r="B2216" s="42" t="s">
        <v>1667</v>
      </c>
      <c r="C2216" s="59">
        <v>1022601962657</v>
      </c>
      <c r="D2216" s="41">
        <v>65243</v>
      </c>
      <c r="E2216" s="44">
        <v>100</v>
      </c>
      <c r="F2216" s="42" t="s">
        <v>1650</v>
      </c>
      <c r="G2216" s="43" t="s">
        <v>1279</v>
      </c>
      <c r="H2216" s="43" t="s">
        <v>50</v>
      </c>
      <c r="I2216" s="61" t="s">
        <v>578</v>
      </c>
      <c r="J2216" s="41"/>
      <c r="K2216" s="41"/>
      <c r="L2216" s="51"/>
      <c r="M2216" s="51"/>
      <c r="N2216" s="52"/>
      <c r="O2216" s="61" t="s">
        <v>1279</v>
      </c>
      <c r="P2216" s="68" t="s">
        <v>52</v>
      </c>
      <c r="Q2216" s="100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38.25" hidden="1" x14ac:dyDescent="0.25">
      <c r="A2217" s="58">
        <v>2649</v>
      </c>
      <c r="B2217" s="42" t="s">
        <v>1645</v>
      </c>
      <c r="C2217" s="59">
        <v>1022601957388</v>
      </c>
      <c r="D2217" s="41">
        <v>75401</v>
      </c>
      <c r="E2217" s="41">
        <v>100</v>
      </c>
      <c r="F2217" s="42" t="s">
        <v>1609</v>
      </c>
      <c r="G2217" s="43" t="s">
        <v>1279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1279</v>
      </c>
      <c r="P2217" s="68" t="s">
        <v>52</v>
      </c>
      <c r="Q2217" s="100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38.25" hidden="1" x14ac:dyDescent="0.25">
      <c r="A2218" s="58">
        <v>2651</v>
      </c>
      <c r="B2218" s="42" t="s">
        <v>1619</v>
      </c>
      <c r="C2218" s="59">
        <v>1022601950800</v>
      </c>
      <c r="D2218" s="41">
        <v>75403</v>
      </c>
      <c r="E2218" s="41">
        <v>100</v>
      </c>
      <c r="F2218" s="42" t="s">
        <v>1609</v>
      </c>
      <c r="G2218" s="43" t="s">
        <v>1279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1279</v>
      </c>
      <c r="P2218" s="68" t="s">
        <v>52</v>
      </c>
      <c r="Q2218" s="100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38.25" hidden="1" x14ac:dyDescent="0.25">
      <c r="A2219" s="58">
        <v>2652</v>
      </c>
      <c r="B2219" s="42" t="s">
        <v>1621</v>
      </c>
      <c r="C2219" s="59">
        <v>1022601951525</v>
      </c>
      <c r="D2219" s="41">
        <v>75403</v>
      </c>
      <c r="E2219" s="41">
        <v>100</v>
      </c>
      <c r="F2219" s="42" t="s">
        <v>1609</v>
      </c>
      <c r="G2219" s="43" t="s">
        <v>1279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1279</v>
      </c>
      <c r="P2219" s="68" t="s">
        <v>52</v>
      </c>
      <c r="Q2219" s="100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38.25" hidden="1" x14ac:dyDescent="0.25">
      <c r="A2220" s="58">
        <v>2653</v>
      </c>
      <c r="B2220" s="42" t="s">
        <v>1644</v>
      </c>
      <c r="C2220" s="59">
        <v>1022601957311</v>
      </c>
      <c r="D2220" s="41">
        <v>75403</v>
      </c>
      <c r="E2220" s="41">
        <v>100</v>
      </c>
      <c r="F2220" s="42" t="s">
        <v>1609</v>
      </c>
      <c r="G2220" s="43" t="s">
        <v>1279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1279</v>
      </c>
      <c r="P2220" s="68" t="s">
        <v>52</v>
      </c>
      <c r="Q2220" s="100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38.25" hidden="1" x14ac:dyDescent="0.25">
      <c r="A2221" s="58">
        <v>2654</v>
      </c>
      <c r="B2221" s="42" t="s">
        <v>1647</v>
      </c>
      <c r="C2221" s="59">
        <v>1022601958048</v>
      </c>
      <c r="D2221" s="41">
        <v>75403</v>
      </c>
      <c r="E2221" s="41">
        <v>100</v>
      </c>
      <c r="F2221" s="42" t="s">
        <v>1609</v>
      </c>
      <c r="G2221" s="43" t="s">
        <v>1279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1279</v>
      </c>
      <c r="P2221" s="68" t="s">
        <v>52</v>
      </c>
      <c r="Q2221" s="100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38.25" hidden="1" x14ac:dyDescent="0.25">
      <c r="A2222" s="58">
        <v>2655</v>
      </c>
      <c r="B2222" s="42" t="s">
        <v>1656</v>
      </c>
      <c r="C2222" s="59">
        <v>1022601959720</v>
      </c>
      <c r="D2222" s="41">
        <v>75403</v>
      </c>
      <c r="E2222" s="41">
        <v>100</v>
      </c>
      <c r="F2222" s="42" t="s">
        <v>1609</v>
      </c>
      <c r="G2222" s="43" t="s">
        <v>1279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1279</v>
      </c>
      <c r="P2222" s="68" t="s">
        <v>52</v>
      </c>
      <c r="Q2222" s="100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38.25" hidden="1" x14ac:dyDescent="0.25">
      <c r="A2223" s="58">
        <v>2656</v>
      </c>
      <c r="B2223" s="42" t="s">
        <v>1669</v>
      </c>
      <c r="C2223" s="59">
        <v>1022601963603</v>
      </c>
      <c r="D2223" s="41">
        <v>75403</v>
      </c>
      <c r="E2223" s="41">
        <v>100</v>
      </c>
      <c r="F2223" s="42" t="s">
        <v>1609</v>
      </c>
      <c r="G2223" s="43" t="s">
        <v>1279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1279</v>
      </c>
      <c r="P2223" s="68" t="s">
        <v>52</v>
      </c>
      <c r="Q2223" s="100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38.25" hidden="1" x14ac:dyDescent="0.25">
      <c r="A2224" s="58">
        <v>2675</v>
      </c>
      <c r="B2224" s="42" t="s">
        <v>1286</v>
      </c>
      <c r="C2224" s="59">
        <v>1022601976033</v>
      </c>
      <c r="D2224" s="41">
        <v>75401</v>
      </c>
      <c r="E2224" s="41">
        <v>100</v>
      </c>
      <c r="F2224" s="42" t="s">
        <v>1601</v>
      </c>
      <c r="G2224" s="43" t="s">
        <v>1279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1279</v>
      </c>
      <c r="P2224" s="68" t="s">
        <v>52</v>
      </c>
      <c r="Q2224" s="100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38.25" hidden="1" x14ac:dyDescent="0.25">
      <c r="A2225" s="58">
        <v>2676</v>
      </c>
      <c r="B2225" s="42" t="s">
        <v>1708</v>
      </c>
      <c r="C2225" s="59">
        <v>1022601977122</v>
      </c>
      <c r="D2225" s="41">
        <v>75401</v>
      </c>
      <c r="E2225" s="41">
        <v>100</v>
      </c>
      <c r="F2225" s="42" t="s">
        <v>1601</v>
      </c>
      <c r="G2225" s="43" t="s">
        <v>1279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1279</v>
      </c>
      <c r="P2225" s="68" t="s">
        <v>52</v>
      </c>
      <c r="Q2225" s="100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38.25" hidden="1" x14ac:dyDescent="0.25">
      <c r="A2226" s="58">
        <v>2786</v>
      </c>
      <c r="B2226" s="42" t="s">
        <v>1600</v>
      </c>
      <c r="C2226" s="59">
        <v>1022601935245</v>
      </c>
      <c r="D2226" s="41">
        <v>75403</v>
      </c>
      <c r="E2226" s="41">
        <v>100</v>
      </c>
      <c r="F2226" s="42" t="s">
        <v>1601</v>
      </c>
      <c r="G2226" s="43" t="s">
        <v>1279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1279</v>
      </c>
      <c r="P2226" s="68" t="s">
        <v>52</v>
      </c>
      <c r="Q2226" s="100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38.25" hidden="1" x14ac:dyDescent="0.25">
      <c r="A2227" s="58">
        <v>2787</v>
      </c>
      <c r="B2227" s="42" t="s">
        <v>1686</v>
      </c>
      <c r="C2227" s="59">
        <v>1022601968267</v>
      </c>
      <c r="D2227" s="41">
        <v>75403</v>
      </c>
      <c r="E2227" s="41">
        <v>100</v>
      </c>
      <c r="F2227" s="42" t="s">
        <v>1601</v>
      </c>
      <c r="G2227" s="43" t="s">
        <v>1279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1279</v>
      </c>
      <c r="P2227" s="68" t="s">
        <v>52</v>
      </c>
      <c r="Q2227" s="100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45" hidden="1" x14ac:dyDescent="0.25">
      <c r="A2228" s="58">
        <v>2788</v>
      </c>
      <c r="B2228" s="42" t="s">
        <v>1688</v>
      </c>
      <c r="C2228" s="59">
        <v>1022601968421</v>
      </c>
      <c r="D2228" s="41">
        <v>75403</v>
      </c>
      <c r="E2228" s="41">
        <v>100</v>
      </c>
      <c r="F2228" s="42" t="s">
        <v>1601</v>
      </c>
      <c r="G2228" s="43" t="s">
        <v>1279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1279</v>
      </c>
      <c r="P2228" s="68" t="s">
        <v>52</v>
      </c>
      <c r="Q2228" s="100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38.25" hidden="1" x14ac:dyDescent="0.25">
      <c r="A2229" s="58">
        <v>2789</v>
      </c>
      <c r="B2229" s="42" t="s">
        <v>1743</v>
      </c>
      <c r="C2229" s="59">
        <v>1022601997648</v>
      </c>
      <c r="D2229" s="41">
        <v>75403</v>
      </c>
      <c r="E2229" s="41">
        <v>100</v>
      </c>
      <c r="F2229" s="42" t="s">
        <v>1601</v>
      </c>
      <c r="G2229" s="43" t="s">
        <v>1279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1279</v>
      </c>
      <c r="P2229" s="68" t="s">
        <v>52</v>
      </c>
      <c r="Q2229" s="100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38.25" hidden="1" x14ac:dyDescent="0.25">
      <c r="A2230" s="58">
        <v>2790</v>
      </c>
      <c r="B2230" s="42" t="s">
        <v>2164</v>
      </c>
      <c r="C2230" s="59">
        <v>1042600259240</v>
      </c>
      <c r="D2230" s="41">
        <v>75403</v>
      </c>
      <c r="E2230" s="41">
        <v>100</v>
      </c>
      <c r="F2230" s="42" t="s">
        <v>1601</v>
      </c>
      <c r="G2230" s="43" t="s">
        <v>1279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1279</v>
      </c>
      <c r="P2230" s="68" t="s">
        <v>52</v>
      </c>
      <c r="Q2230" s="100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38.25" hidden="1" x14ac:dyDescent="0.25">
      <c r="A2231" s="58">
        <v>2803</v>
      </c>
      <c r="B2231" s="42" t="s">
        <v>1281</v>
      </c>
      <c r="C2231" s="59">
        <v>1032600961007</v>
      </c>
      <c r="D2231" s="41">
        <v>75403</v>
      </c>
      <c r="E2231" s="41">
        <v>100</v>
      </c>
      <c r="F2231" s="42" t="s">
        <v>1604</v>
      </c>
      <c r="G2231" s="43" t="s">
        <v>1279</v>
      </c>
      <c r="H2231" s="43" t="s">
        <v>124</v>
      </c>
      <c r="I2231" s="61" t="s">
        <v>54</v>
      </c>
      <c r="J2231" s="41"/>
      <c r="K2231" s="41"/>
      <c r="L2231" s="51"/>
      <c r="M2231" s="51"/>
      <c r="N2231" s="52"/>
      <c r="O2231" s="61" t="s">
        <v>1279</v>
      </c>
      <c r="P2231" s="68" t="s">
        <v>52</v>
      </c>
      <c r="Q2231" s="100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38.25" hidden="1" x14ac:dyDescent="0.25">
      <c r="A2232" s="58">
        <v>2804</v>
      </c>
      <c r="B2232" s="42" t="s">
        <v>2508</v>
      </c>
      <c r="C2232" s="59">
        <v>1142651018531</v>
      </c>
      <c r="D2232" s="41">
        <v>75403</v>
      </c>
      <c r="E2232" s="41">
        <v>100</v>
      </c>
      <c r="F2232" s="42" t="s">
        <v>1604</v>
      </c>
      <c r="G2232" s="43" t="s">
        <v>1279</v>
      </c>
      <c r="H2232" s="43" t="s">
        <v>124</v>
      </c>
      <c r="I2232" s="61" t="s">
        <v>54</v>
      </c>
      <c r="J2232" s="41"/>
      <c r="K2232" s="41"/>
      <c r="L2232" s="51"/>
      <c r="M2232" s="51"/>
      <c r="N2232" s="52"/>
      <c r="O2232" s="61" t="s">
        <v>1279</v>
      </c>
      <c r="P2232" s="68" t="s">
        <v>52</v>
      </c>
      <c r="Q2232" s="100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38.25" hidden="1" x14ac:dyDescent="0.25">
      <c r="A2233" s="58">
        <v>2805</v>
      </c>
      <c r="B2233" s="42" t="s">
        <v>1658</v>
      </c>
      <c r="C2233" s="59">
        <v>1022601960776</v>
      </c>
      <c r="D2233" s="41">
        <v>75403</v>
      </c>
      <c r="E2233" s="41">
        <v>100</v>
      </c>
      <c r="F2233" s="42" t="s">
        <v>1604</v>
      </c>
      <c r="G2233" s="43" t="s">
        <v>1279</v>
      </c>
      <c r="H2233" s="43" t="s">
        <v>244</v>
      </c>
      <c r="I2233" s="61" t="s">
        <v>54</v>
      </c>
      <c r="J2233" s="41"/>
      <c r="K2233" s="41"/>
      <c r="L2233" s="51"/>
      <c r="M2233" s="51"/>
      <c r="N2233" s="52"/>
      <c r="O2233" s="61" t="s">
        <v>1279</v>
      </c>
      <c r="P2233" s="68" t="s">
        <v>52</v>
      </c>
      <c r="Q2233" s="100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38.25" hidden="1" x14ac:dyDescent="0.25">
      <c r="A2234" s="58">
        <v>2806</v>
      </c>
      <c r="B2234" s="42" t="s">
        <v>1681</v>
      </c>
      <c r="C2234" s="59">
        <v>1022601966397</v>
      </c>
      <c r="D2234" s="41">
        <v>75403</v>
      </c>
      <c r="E2234" s="41">
        <v>100</v>
      </c>
      <c r="F2234" s="42" t="s">
        <v>1604</v>
      </c>
      <c r="G2234" s="43" t="s">
        <v>1279</v>
      </c>
      <c r="H2234" s="43" t="s">
        <v>244</v>
      </c>
      <c r="I2234" s="61" t="s">
        <v>54</v>
      </c>
      <c r="J2234" s="41"/>
      <c r="K2234" s="41"/>
      <c r="L2234" s="51"/>
      <c r="M2234" s="51"/>
      <c r="N2234" s="52"/>
      <c r="O2234" s="61" t="s">
        <v>1279</v>
      </c>
      <c r="P2234" s="68" t="s">
        <v>52</v>
      </c>
      <c r="Q2234" s="100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38.25" hidden="1" x14ac:dyDescent="0.25">
      <c r="A2235" s="58">
        <v>2807</v>
      </c>
      <c r="B2235" s="42" t="s">
        <v>1701</v>
      </c>
      <c r="C2235" s="59">
        <v>1022601974262</v>
      </c>
      <c r="D2235" s="41">
        <v>75403</v>
      </c>
      <c r="E2235" s="41">
        <v>100</v>
      </c>
      <c r="F2235" s="42" t="s">
        <v>1604</v>
      </c>
      <c r="G2235" s="43" t="s">
        <v>1279</v>
      </c>
      <c r="H2235" s="43" t="s">
        <v>244</v>
      </c>
      <c r="I2235" s="61" t="s">
        <v>54</v>
      </c>
      <c r="J2235" s="41"/>
      <c r="K2235" s="41"/>
      <c r="L2235" s="51"/>
      <c r="M2235" s="51"/>
      <c r="N2235" s="52"/>
      <c r="O2235" s="61" t="s">
        <v>1279</v>
      </c>
      <c r="P2235" s="68" t="s">
        <v>52</v>
      </c>
      <c r="Q2235" s="100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38.25" hidden="1" x14ac:dyDescent="0.25">
      <c r="A2236" s="58">
        <v>2808</v>
      </c>
      <c r="B2236" s="42" t="s">
        <v>1280</v>
      </c>
      <c r="C2236" s="59">
        <v>1052604103276</v>
      </c>
      <c r="D2236" s="41">
        <v>75403</v>
      </c>
      <c r="E2236" s="41">
        <v>100</v>
      </c>
      <c r="F2236" s="42" t="s">
        <v>1604</v>
      </c>
      <c r="G2236" s="43" t="s">
        <v>1279</v>
      </c>
      <c r="H2236" s="43" t="s">
        <v>244</v>
      </c>
      <c r="I2236" s="61" t="s">
        <v>54</v>
      </c>
      <c r="J2236" s="41"/>
      <c r="K2236" s="41"/>
      <c r="L2236" s="51"/>
      <c r="M2236" s="51"/>
      <c r="N2236" s="52"/>
      <c r="O2236" s="61" t="s">
        <v>1279</v>
      </c>
      <c r="P2236" s="68" t="s">
        <v>52</v>
      </c>
      <c r="Q2236" s="100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25.5" hidden="1" x14ac:dyDescent="0.25">
      <c r="A2237" s="58">
        <v>2637</v>
      </c>
      <c r="B2237" s="42" t="s">
        <v>1299</v>
      </c>
      <c r="C2237" s="59">
        <v>1022601976880</v>
      </c>
      <c r="D2237" s="41">
        <v>65243</v>
      </c>
      <c r="E2237" s="44">
        <v>100</v>
      </c>
      <c r="F2237" s="42" t="s">
        <v>1707</v>
      </c>
      <c r="G2237" s="43" t="s">
        <v>1279</v>
      </c>
      <c r="H2237" s="43" t="s">
        <v>1068</v>
      </c>
      <c r="I2237" s="61" t="s">
        <v>1069</v>
      </c>
      <c r="J2237" s="41"/>
      <c r="K2237" s="41"/>
      <c r="L2237" s="51"/>
      <c r="M2237" s="51"/>
      <c r="N2237" s="52"/>
      <c r="O2237" s="61" t="s">
        <v>1279</v>
      </c>
      <c r="P2237" s="68" t="s">
        <v>52</v>
      </c>
      <c r="Q2237" s="100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45" hidden="1" x14ac:dyDescent="0.25">
      <c r="A2238" s="58">
        <v>2677</v>
      </c>
      <c r="B2238" s="42" t="s">
        <v>2103</v>
      </c>
      <c r="C2238" s="59">
        <v>1032600946718</v>
      </c>
      <c r="D2238" s="41">
        <v>75401</v>
      </c>
      <c r="E2238" s="41">
        <v>100</v>
      </c>
      <c r="F2238" s="42" t="s">
        <v>1601</v>
      </c>
      <c r="G2238" s="43" t="s">
        <v>1279</v>
      </c>
      <c r="H2238" s="43" t="s">
        <v>175</v>
      </c>
      <c r="I2238" s="61" t="s">
        <v>176</v>
      </c>
      <c r="J2238" s="41"/>
      <c r="K2238" s="41"/>
      <c r="L2238" s="51"/>
      <c r="M2238" s="51"/>
      <c r="N2238" s="52"/>
      <c r="O2238" s="61" t="s">
        <v>1279</v>
      </c>
      <c r="P2238" s="68" t="s">
        <v>52</v>
      </c>
      <c r="Q2238" s="100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hidden="1" x14ac:dyDescent="0.25">
      <c r="A2239" s="58">
        <v>2645</v>
      </c>
      <c r="B2239" s="42" t="s">
        <v>1705</v>
      </c>
      <c r="C2239" s="59">
        <v>1022601976858</v>
      </c>
      <c r="D2239" s="41">
        <v>75403</v>
      </c>
      <c r="E2239" s="41">
        <v>100</v>
      </c>
      <c r="F2239" s="42" t="s">
        <v>1650</v>
      </c>
      <c r="G2239" s="43" t="s">
        <v>1279</v>
      </c>
      <c r="H2239" s="43" t="s">
        <v>2656</v>
      </c>
      <c r="I2239" s="62" t="s">
        <v>2868</v>
      </c>
      <c r="J2239" s="41"/>
      <c r="K2239" s="41"/>
      <c r="L2239" s="51"/>
      <c r="M2239" s="51"/>
      <c r="N2239" s="52"/>
      <c r="O2239" s="61" t="s">
        <v>1279</v>
      </c>
      <c r="P2239" s="68" t="s">
        <v>52</v>
      </c>
      <c r="Q2239" s="100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hidden="1" x14ac:dyDescent="0.25">
      <c r="A2240" s="58">
        <v>2646</v>
      </c>
      <c r="B2240" s="42" t="s">
        <v>2573</v>
      </c>
      <c r="C2240" s="59">
        <v>1172651014337</v>
      </c>
      <c r="D2240" s="41">
        <v>75403</v>
      </c>
      <c r="E2240" s="41">
        <v>100</v>
      </c>
      <c r="F2240" s="42" t="s">
        <v>1650</v>
      </c>
      <c r="G2240" s="43" t="s">
        <v>1279</v>
      </c>
      <c r="H2240" s="43" t="s">
        <v>1706</v>
      </c>
      <c r="I2240" s="62" t="s">
        <v>2868</v>
      </c>
      <c r="J2240" s="41"/>
      <c r="K2240" s="41"/>
      <c r="L2240" s="51"/>
      <c r="M2240" s="51"/>
      <c r="N2240" s="52"/>
      <c r="O2240" s="61" t="s">
        <v>1279</v>
      </c>
      <c r="P2240" s="68" t="s">
        <v>52</v>
      </c>
      <c r="Q2240" s="100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38.25" hidden="1" x14ac:dyDescent="0.25">
      <c r="A2241" s="58">
        <v>2631</v>
      </c>
      <c r="B2241" s="42" t="s">
        <v>1298</v>
      </c>
      <c r="C2241" s="59">
        <v>1022601971182</v>
      </c>
      <c r="D2241" s="41">
        <v>65243</v>
      </c>
      <c r="E2241" s="44">
        <v>100</v>
      </c>
      <c r="F2241" s="42" t="s">
        <v>1690</v>
      </c>
      <c r="G2241" s="43" t="s">
        <v>1279</v>
      </c>
      <c r="H2241" s="43" t="s">
        <v>2657</v>
      </c>
      <c r="I2241" s="61" t="s">
        <v>422</v>
      </c>
      <c r="J2241" s="41"/>
      <c r="K2241" s="41"/>
      <c r="L2241" s="51"/>
      <c r="M2241" s="51"/>
      <c r="N2241" s="52"/>
      <c r="O2241" s="61" t="s">
        <v>1279</v>
      </c>
      <c r="P2241" s="68" t="s">
        <v>52</v>
      </c>
      <c r="Q2241" s="100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38.25" hidden="1" x14ac:dyDescent="0.25">
      <c r="A2242" s="58">
        <v>2657</v>
      </c>
      <c r="B2242" s="42" t="s">
        <v>1711</v>
      </c>
      <c r="C2242" s="59">
        <v>1022601977716</v>
      </c>
      <c r="D2242" s="41">
        <v>75403</v>
      </c>
      <c r="E2242" s="41">
        <v>100</v>
      </c>
      <c r="F2242" s="42" t="s">
        <v>1609</v>
      </c>
      <c r="G2242" s="43" t="s">
        <v>1279</v>
      </c>
      <c r="H2242" s="43" t="s">
        <v>586</v>
      </c>
      <c r="I2242" s="61" t="s">
        <v>587</v>
      </c>
      <c r="J2242" s="41"/>
      <c r="K2242" s="41"/>
      <c r="L2242" s="51"/>
      <c r="M2242" s="51"/>
      <c r="N2242" s="52"/>
      <c r="O2242" s="61" t="s">
        <v>1279</v>
      </c>
      <c r="P2242" s="68" t="s">
        <v>52</v>
      </c>
      <c r="Q2242" s="100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76.5" hidden="1" x14ac:dyDescent="0.25">
      <c r="A2243" s="58">
        <v>2801</v>
      </c>
      <c r="B2243" s="42" t="s">
        <v>2632</v>
      </c>
      <c r="C2243" s="59">
        <v>1042600255719</v>
      </c>
      <c r="D2243" s="41">
        <v>12267</v>
      </c>
      <c r="E2243" s="41">
        <v>90</v>
      </c>
      <c r="F2243" s="42" t="s">
        <v>2694</v>
      </c>
      <c r="G2243" s="43" t="s">
        <v>1279</v>
      </c>
      <c r="H2243" s="43" t="s">
        <v>368</v>
      </c>
      <c r="I2243" s="61" t="s">
        <v>59</v>
      </c>
      <c r="J2243" s="41"/>
      <c r="K2243" s="41"/>
      <c r="L2243" s="51"/>
      <c r="M2243" s="51"/>
      <c r="N2243" s="52"/>
      <c r="O2243" s="61" t="s">
        <v>1279</v>
      </c>
      <c r="P2243" s="68" t="s">
        <v>52</v>
      </c>
      <c r="Q2243" s="100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51" hidden="1" x14ac:dyDescent="0.25">
      <c r="A2244" s="58">
        <v>2667</v>
      </c>
      <c r="B2244" s="42" t="s">
        <v>1291</v>
      </c>
      <c r="C2244" s="59">
        <v>1022601941724</v>
      </c>
      <c r="D2244" s="41">
        <v>65243</v>
      </c>
      <c r="E2244" s="41">
        <v>100</v>
      </c>
      <c r="F2244" s="42" t="s">
        <v>1608</v>
      </c>
      <c r="G2244" s="43" t="s">
        <v>1279</v>
      </c>
      <c r="H2244" s="43" t="s">
        <v>16</v>
      </c>
      <c r="I2244" s="62" t="s">
        <v>2872</v>
      </c>
      <c r="J2244" s="41"/>
      <c r="K2244" s="41"/>
      <c r="L2244" s="51"/>
      <c r="M2244" s="51"/>
      <c r="N2244" s="52"/>
      <c r="O2244" s="61" t="s">
        <v>1279</v>
      </c>
      <c r="P2244" s="68" t="s">
        <v>52</v>
      </c>
      <c r="Q2244" s="100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hidden="1" x14ac:dyDescent="0.25">
      <c r="A2245" s="58">
        <v>2632</v>
      </c>
      <c r="B2245" s="42" t="s">
        <v>2289</v>
      </c>
      <c r="C2245" s="59">
        <v>1092635015384</v>
      </c>
      <c r="D2245" s="41">
        <v>75404</v>
      </c>
      <c r="E2245" s="41">
        <v>100</v>
      </c>
      <c r="F2245" s="42" t="s">
        <v>1690</v>
      </c>
      <c r="G2245" s="43" t="s">
        <v>1279</v>
      </c>
      <c r="H2245" s="43" t="s">
        <v>1080</v>
      </c>
      <c r="I2245" s="62" t="s">
        <v>2872</v>
      </c>
      <c r="J2245" s="41"/>
      <c r="K2245" s="41"/>
      <c r="L2245" s="51"/>
      <c r="M2245" s="51"/>
      <c r="N2245" s="52"/>
      <c r="O2245" s="61" t="s">
        <v>1279</v>
      </c>
      <c r="P2245" s="68" t="s">
        <v>52</v>
      </c>
      <c r="Q2245" s="100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38.25" hidden="1" x14ac:dyDescent="0.25">
      <c r="A2246" s="58">
        <v>2634</v>
      </c>
      <c r="B2246" s="42" t="s">
        <v>1717</v>
      </c>
      <c r="C2246" s="59">
        <v>1022601981786</v>
      </c>
      <c r="D2246" s="41">
        <v>65243</v>
      </c>
      <c r="E2246" s="44">
        <v>100</v>
      </c>
      <c r="F2246" s="42" t="s">
        <v>1718</v>
      </c>
      <c r="G2246" s="43" t="s">
        <v>1279</v>
      </c>
      <c r="H2246" s="43" t="s">
        <v>221</v>
      </c>
      <c r="I2246" s="62" t="s">
        <v>2872</v>
      </c>
      <c r="J2246" s="41"/>
      <c r="K2246" s="41"/>
      <c r="L2246" s="51"/>
      <c r="M2246" s="51"/>
      <c r="N2246" s="52"/>
      <c r="O2246" s="61" t="s">
        <v>1279</v>
      </c>
      <c r="P2246" s="68" t="s">
        <v>52</v>
      </c>
      <c r="Q2246" s="100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38.25" hidden="1" x14ac:dyDescent="0.25">
      <c r="A2247" s="58">
        <v>2636</v>
      </c>
      <c r="B2247" s="42" t="s">
        <v>1606</v>
      </c>
      <c r="C2247" s="59">
        <v>1022601939667</v>
      </c>
      <c r="D2247" s="41">
        <v>65243</v>
      </c>
      <c r="E2247" s="44">
        <v>100</v>
      </c>
      <c r="F2247" s="42" t="s">
        <v>1607</v>
      </c>
      <c r="G2247" s="43" t="s">
        <v>1279</v>
      </c>
      <c r="H2247" s="43" t="s">
        <v>221</v>
      </c>
      <c r="I2247" s="62" t="s">
        <v>2872</v>
      </c>
      <c r="J2247" s="41"/>
      <c r="K2247" s="41"/>
      <c r="L2247" s="51"/>
      <c r="M2247" s="51"/>
      <c r="N2247" s="53"/>
      <c r="O2247" s="61" t="s">
        <v>1279</v>
      </c>
      <c r="P2247" s="68" t="s">
        <v>52</v>
      </c>
      <c r="Q2247" s="100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51" hidden="1" x14ac:dyDescent="0.25">
      <c r="A2248" s="58">
        <v>2792</v>
      </c>
      <c r="B2248" s="42" t="s">
        <v>2585</v>
      </c>
      <c r="C2248" s="59">
        <v>1182651001521</v>
      </c>
      <c r="D2248" s="41">
        <v>75404</v>
      </c>
      <c r="E2248" s="41">
        <v>100</v>
      </c>
      <c r="F2248" s="42" t="s">
        <v>1601</v>
      </c>
      <c r="G2248" s="43" t="s">
        <v>1279</v>
      </c>
      <c r="H2248" s="43" t="s">
        <v>7</v>
      </c>
      <c r="I2248" s="61" t="s">
        <v>60</v>
      </c>
      <c r="J2248" s="41"/>
      <c r="K2248" s="41"/>
      <c r="L2248" s="51"/>
      <c r="M2248" s="51"/>
      <c r="N2248" s="52"/>
      <c r="O2248" s="61" t="s">
        <v>1279</v>
      </c>
      <c r="P2248" s="68" t="s">
        <v>52</v>
      </c>
      <c r="Q2248" s="100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51" hidden="1" x14ac:dyDescent="0.25">
      <c r="A2249" s="58">
        <v>2818</v>
      </c>
      <c r="B2249" s="42" t="s">
        <v>2575</v>
      </c>
      <c r="C2249" s="59">
        <v>1172651021146</v>
      </c>
      <c r="D2249" s="41">
        <v>75404</v>
      </c>
      <c r="E2249" s="41">
        <v>100</v>
      </c>
      <c r="F2249" s="42" t="s">
        <v>1604</v>
      </c>
      <c r="G2249" s="43" t="s">
        <v>1279</v>
      </c>
      <c r="H2249" s="43" t="s">
        <v>7</v>
      </c>
      <c r="I2249" s="61" t="s">
        <v>60</v>
      </c>
      <c r="J2249" s="41"/>
      <c r="K2249" s="41"/>
      <c r="L2249" s="51"/>
      <c r="M2249" s="51"/>
      <c r="N2249" s="52"/>
      <c r="O2249" s="61" t="s">
        <v>1279</v>
      </c>
      <c r="P2249" s="68" t="s">
        <v>52</v>
      </c>
      <c r="Q2249" s="100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38.25" hidden="1" x14ac:dyDescent="0.25">
      <c r="A2250" s="58">
        <v>2647</v>
      </c>
      <c r="B2250" s="42" t="s">
        <v>1296</v>
      </c>
      <c r="C2250" s="59">
        <v>1042600268424</v>
      </c>
      <c r="D2250" s="41">
        <v>65243</v>
      </c>
      <c r="E2250" s="44">
        <v>100</v>
      </c>
      <c r="F2250" s="42" t="s">
        <v>1297</v>
      </c>
      <c r="G2250" s="43" t="s">
        <v>1279</v>
      </c>
      <c r="H2250" s="43" t="s">
        <v>1093</v>
      </c>
      <c r="I2250" s="61" t="s">
        <v>1094</v>
      </c>
      <c r="J2250" s="41"/>
      <c r="K2250" s="41"/>
      <c r="L2250" s="51"/>
      <c r="M2250" s="51"/>
      <c r="N2250" s="52"/>
      <c r="O2250" s="61" t="s">
        <v>1279</v>
      </c>
      <c r="P2250" s="68" t="s">
        <v>52</v>
      </c>
      <c r="Q2250" s="100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38.25" hidden="1" x14ac:dyDescent="0.25">
      <c r="A2251" s="58">
        <v>2648</v>
      </c>
      <c r="B2251" s="42" t="s">
        <v>2760</v>
      </c>
      <c r="C2251" s="60">
        <v>1212600001085</v>
      </c>
      <c r="D2251" s="41">
        <v>75404</v>
      </c>
      <c r="E2251" s="41">
        <v>100</v>
      </c>
      <c r="F2251" s="42" t="s">
        <v>1297</v>
      </c>
      <c r="G2251" s="43" t="s">
        <v>1279</v>
      </c>
      <c r="H2251" s="43" t="s">
        <v>1093</v>
      </c>
      <c r="I2251" s="61" t="s">
        <v>1094</v>
      </c>
      <c r="J2251" s="41"/>
      <c r="K2251" s="41"/>
      <c r="L2251" s="51"/>
      <c r="M2251" s="51"/>
      <c r="N2251" s="52" t="s">
        <v>2754</v>
      </c>
      <c r="O2251" s="61" t="s">
        <v>1279</v>
      </c>
      <c r="P2251" s="68" t="s">
        <v>52</v>
      </c>
      <c r="Q2251" s="100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25.5" hidden="1" x14ac:dyDescent="0.25">
      <c r="A2252" s="58">
        <v>2819</v>
      </c>
      <c r="B2252" s="42" t="s">
        <v>2605</v>
      </c>
      <c r="C2252" s="59">
        <v>1192651016260</v>
      </c>
      <c r="D2252" s="41">
        <v>12300</v>
      </c>
      <c r="E2252" s="41">
        <v>100</v>
      </c>
      <c r="F2252" s="42" t="s">
        <v>2606</v>
      </c>
      <c r="G2252" s="43" t="s">
        <v>1279</v>
      </c>
      <c r="H2252" s="43" t="s">
        <v>2607</v>
      </c>
      <c r="I2252" s="61" t="s">
        <v>2873</v>
      </c>
      <c r="J2252" s="41"/>
      <c r="K2252" s="41"/>
      <c r="L2252" s="51"/>
      <c r="M2252" s="51"/>
      <c r="N2252" s="52"/>
      <c r="O2252" s="61" t="s">
        <v>1279</v>
      </c>
      <c r="P2252" s="68" t="s">
        <v>52</v>
      </c>
      <c r="Q2252" s="100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51" hidden="1" x14ac:dyDescent="0.25">
      <c r="A2253" s="58">
        <v>2633</v>
      </c>
      <c r="B2253" s="42" t="s">
        <v>1689</v>
      </c>
      <c r="C2253" s="59">
        <v>1022601969268</v>
      </c>
      <c r="D2253" s="41">
        <v>75404</v>
      </c>
      <c r="E2253" s="41">
        <v>100</v>
      </c>
      <c r="F2253" s="42" t="s">
        <v>1690</v>
      </c>
      <c r="G2253" s="43" t="s">
        <v>1279</v>
      </c>
      <c r="H2253" s="43" t="s">
        <v>364</v>
      </c>
      <c r="I2253" s="61" t="s">
        <v>716</v>
      </c>
      <c r="J2253" s="41"/>
      <c r="K2253" s="41"/>
      <c r="L2253" s="51"/>
      <c r="M2253" s="51"/>
      <c r="N2253" s="52"/>
      <c r="O2253" s="61" t="s">
        <v>1279</v>
      </c>
      <c r="P2253" s="68" t="s">
        <v>52</v>
      </c>
      <c r="Q2253" s="100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76.5" hidden="1" x14ac:dyDescent="0.25">
      <c r="A2254" s="58">
        <v>2798</v>
      </c>
      <c r="B2254" s="42" t="s">
        <v>1278</v>
      </c>
      <c r="C2254" s="59">
        <v>1152651031345</v>
      </c>
      <c r="D2254" s="41">
        <v>75404</v>
      </c>
      <c r="E2254" s="41">
        <v>100</v>
      </c>
      <c r="F2254" s="42" t="s">
        <v>1277</v>
      </c>
      <c r="G2254" s="43" t="s">
        <v>1279</v>
      </c>
      <c r="H2254" s="43" t="s">
        <v>103</v>
      </c>
      <c r="I2254" s="61" t="s">
        <v>104</v>
      </c>
      <c r="J2254" s="41"/>
      <c r="K2254" s="41"/>
      <c r="L2254" s="51"/>
      <c r="M2254" s="51"/>
      <c r="N2254" s="52"/>
      <c r="O2254" s="61" t="s">
        <v>1279</v>
      </c>
      <c r="P2254" s="68" t="s">
        <v>52</v>
      </c>
      <c r="Q2254" s="100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76.5" hidden="1" x14ac:dyDescent="0.25">
      <c r="A2255" s="58">
        <v>2799</v>
      </c>
      <c r="B2255" s="42" t="s">
        <v>1642</v>
      </c>
      <c r="C2255" s="59">
        <v>1022601956783</v>
      </c>
      <c r="D2255" s="41">
        <v>75404</v>
      </c>
      <c r="E2255" s="41">
        <v>100</v>
      </c>
      <c r="F2255" s="42" t="s">
        <v>1277</v>
      </c>
      <c r="G2255" s="43" t="s">
        <v>1279</v>
      </c>
      <c r="H2255" s="43" t="s">
        <v>103</v>
      </c>
      <c r="I2255" s="61" t="s">
        <v>104</v>
      </c>
      <c r="J2255" s="41"/>
      <c r="K2255" s="41"/>
      <c r="L2255" s="51"/>
      <c r="M2255" s="51"/>
      <c r="N2255" s="52"/>
      <c r="O2255" s="61" t="s">
        <v>1279</v>
      </c>
      <c r="P2255" s="68" t="s">
        <v>52</v>
      </c>
      <c r="Q2255" s="100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3.75" hidden="1" x14ac:dyDescent="0.25">
      <c r="A2256" s="58">
        <v>2658</v>
      </c>
      <c r="B2256" s="42" t="s">
        <v>2184</v>
      </c>
      <c r="C2256" s="59">
        <v>1052600308452</v>
      </c>
      <c r="D2256" s="41">
        <v>75403</v>
      </c>
      <c r="E2256" s="41">
        <v>100</v>
      </c>
      <c r="F2256" s="42" t="s">
        <v>1609</v>
      </c>
      <c r="G2256" s="43" t="s">
        <v>1279</v>
      </c>
      <c r="H2256" s="43" t="s">
        <v>124</v>
      </c>
      <c r="I2256" s="63" t="s">
        <v>151</v>
      </c>
      <c r="J2256" s="41"/>
      <c r="K2256" s="41"/>
      <c r="L2256" s="51"/>
      <c r="M2256" s="51"/>
      <c r="N2256" s="52"/>
      <c r="O2256" s="61" t="s">
        <v>1279</v>
      </c>
      <c r="P2256" s="68" t="s">
        <v>52</v>
      </c>
      <c r="Q2256" s="100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76.5" hidden="1" x14ac:dyDescent="0.25">
      <c r="A2257" s="58">
        <v>2791</v>
      </c>
      <c r="B2257" s="42" t="s">
        <v>2433</v>
      </c>
      <c r="C2257" s="59">
        <v>1122651000702</v>
      </c>
      <c r="D2257" s="41">
        <v>75403</v>
      </c>
      <c r="E2257" s="41">
        <v>100</v>
      </c>
      <c r="F2257" s="42" t="s">
        <v>1601</v>
      </c>
      <c r="G2257" s="43" t="s">
        <v>1279</v>
      </c>
      <c r="H2257" s="43" t="s">
        <v>2651</v>
      </c>
      <c r="I2257" s="63" t="s">
        <v>151</v>
      </c>
      <c r="J2257" s="41"/>
      <c r="K2257" s="41"/>
      <c r="L2257" s="51"/>
      <c r="M2257" s="51"/>
      <c r="N2257" s="52"/>
      <c r="O2257" s="61" t="s">
        <v>1279</v>
      </c>
      <c r="P2257" s="68" t="s">
        <v>52</v>
      </c>
      <c r="Q2257" s="100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38.25" hidden="1" x14ac:dyDescent="0.25">
      <c r="A2258" s="58">
        <v>2650</v>
      </c>
      <c r="B2258" s="42" t="s">
        <v>2339</v>
      </c>
      <c r="C2258" s="59">
        <v>1112651006280</v>
      </c>
      <c r="D2258" s="41">
        <v>75401</v>
      </c>
      <c r="E2258" s="41">
        <v>100</v>
      </c>
      <c r="F2258" s="42" t="s">
        <v>1609</v>
      </c>
      <c r="G2258" s="43" t="s">
        <v>1279</v>
      </c>
      <c r="H2258" s="43" t="s">
        <v>144</v>
      </c>
      <c r="I2258" s="61" t="s">
        <v>66</v>
      </c>
      <c r="J2258" s="41"/>
      <c r="K2258" s="41"/>
      <c r="L2258" s="51"/>
      <c r="M2258" s="51"/>
      <c r="N2258" s="52"/>
      <c r="O2258" s="61" t="s">
        <v>1279</v>
      </c>
      <c r="P2258" s="68" t="s">
        <v>52</v>
      </c>
      <c r="Q2258" s="100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38.25" hidden="1" x14ac:dyDescent="0.25">
      <c r="A2259" s="58">
        <v>2659</v>
      </c>
      <c r="B2259" s="42" t="s">
        <v>1678</v>
      </c>
      <c r="C2259" s="59">
        <v>1022601965913</v>
      </c>
      <c r="D2259" s="41">
        <v>75403</v>
      </c>
      <c r="E2259" s="41">
        <v>100</v>
      </c>
      <c r="F2259" s="42" t="s">
        <v>1609</v>
      </c>
      <c r="G2259" s="43" t="s">
        <v>1279</v>
      </c>
      <c r="H2259" s="43" t="s">
        <v>188</v>
      </c>
      <c r="I2259" s="61" t="s">
        <v>66</v>
      </c>
      <c r="J2259" s="41"/>
      <c r="K2259" s="41"/>
      <c r="L2259" s="51"/>
      <c r="M2259" s="51"/>
      <c r="N2259" s="52"/>
      <c r="O2259" s="61" t="s">
        <v>1279</v>
      </c>
      <c r="P2259" s="68" t="s">
        <v>52</v>
      </c>
      <c r="Q2259" s="100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38.25" hidden="1" x14ac:dyDescent="0.25">
      <c r="A2260" s="58">
        <v>2660</v>
      </c>
      <c r="B2260" s="42" t="s">
        <v>2242</v>
      </c>
      <c r="C2260" s="59">
        <v>1072635001691</v>
      </c>
      <c r="D2260" s="41">
        <v>75403</v>
      </c>
      <c r="E2260" s="41">
        <v>100</v>
      </c>
      <c r="F2260" s="42" t="s">
        <v>1609</v>
      </c>
      <c r="G2260" s="43" t="s">
        <v>1279</v>
      </c>
      <c r="H2260" s="43" t="s">
        <v>188</v>
      </c>
      <c r="I2260" s="61" t="s">
        <v>66</v>
      </c>
      <c r="J2260" s="41"/>
      <c r="K2260" s="41"/>
      <c r="L2260" s="51"/>
      <c r="M2260" s="51"/>
      <c r="N2260" s="52"/>
      <c r="O2260" s="61" t="s">
        <v>1279</v>
      </c>
      <c r="P2260" s="68" t="s">
        <v>52</v>
      </c>
      <c r="Q2260" s="100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38.25" hidden="1" x14ac:dyDescent="0.25">
      <c r="A2261" s="58">
        <v>2661</v>
      </c>
      <c r="B2261" s="42" t="s">
        <v>2243</v>
      </c>
      <c r="C2261" s="59">
        <v>1072635005079</v>
      </c>
      <c r="D2261" s="41">
        <v>75403</v>
      </c>
      <c r="E2261" s="41">
        <v>100</v>
      </c>
      <c r="F2261" s="42" t="s">
        <v>1609</v>
      </c>
      <c r="G2261" s="43" t="s">
        <v>1279</v>
      </c>
      <c r="H2261" s="43" t="s">
        <v>188</v>
      </c>
      <c r="I2261" s="61" t="s">
        <v>66</v>
      </c>
      <c r="J2261" s="41"/>
      <c r="K2261" s="41"/>
      <c r="L2261" s="51"/>
      <c r="M2261" s="51"/>
      <c r="N2261" s="52"/>
      <c r="O2261" s="61" t="s">
        <v>1279</v>
      </c>
      <c r="P2261" s="68" t="s">
        <v>52</v>
      </c>
      <c r="Q2261" s="100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38.25" hidden="1" x14ac:dyDescent="0.25">
      <c r="A2262" s="58">
        <v>2662</v>
      </c>
      <c r="B2262" s="42" t="s">
        <v>1611</v>
      </c>
      <c r="C2262" s="59">
        <v>1022601943649</v>
      </c>
      <c r="D2262" s="41">
        <v>75403</v>
      </c>
      <c r="E2262" s="41">
        <v>100</v>
      </c>
      <c r="F2262" s="42" t="s">
        <v>1609</v>
      </c>
      <c r="G2262" s="43" t="s">
        <v>1279</v>
      </c>
      <c r="H2262" s="43" t="s">
        <v>144</v>
      </c>
      <c r="I2262" s="61" t="s">
        <v>66</v>
      </c>
      <c r="J2262" s="41"/>
      <c r="K2262" s="41"/>
      <c r="L2262" s="51"/>
      <c r="M2262" s="51"/>
      <c r="N2262" s="52"/>
      <c r="O2262" s="61" t="s">
        <v>1279</v>
      </c>
      <c r="P2262" s="68" t="s">
        <v>52</v>
      </c>
      <c r="Q2262" s="100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51" hidden="1" x14ac:dyDescent="0.25">
      <c r="A2263" s="58">
        <v>2663</v>
      </c>
      <c r="B2263" s="42" t="s">
        <v>1610</v>
      </c>
      <c r="C2263" s="59">
        <v>1022601941922</v>
      </c>
      <c r="D2263" s="41">
        <v>75403</v>
      </c>
      <c r="E2263" s="41">
        <v>100</v>
      </c>
      <c r="F2263" s="42" t="s">
        <v>1609</v>
      </c>
      <c r="G2263" s="43" t="s">
        <v>1279</v>
      </c>
      <c r="H2263" s="43" t="s">
        <v>8</v>
      </c>
      <c r="I2263" s="61" t="s">
        <v>66</v>
      </c>
      <c r="J2263" s="41"/>
      <c r="K2263" s="41"/>
      <c r="L2263" s="51"/>
      <c r="M2263" s="51"/>
      <c r="N2263" s="52"/>
      <c r="O2263" s="61" t="s">
        <v>1279</v>
      </c>
      <c r="P2263" s="68" t="s">
        <v>52</v>
      </c>
      <c r="Q2263" s="100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51" hidden="1" x14ac:dyDescent="0.25">
      <c r="A2264" s="58">
        <v>2664</v>
      </c>
      <c r="B2264" s="42" t="s">
        <v>1626</v>
      </c>
      <c r="C2264" s="59">
        <v>1022601952207</v>
      </c>
      <c r="D2264" s="41">
        <v>75403</v>
      </c>
      <c r="E2264" s="41">
        <v>100</v>
      </c>
      <c r="F2264" s="42" t="s">
        <v>1609</v>
      </c>
      <c r="G2264" s="43" t="s">
        <v>1279</v>
      </c>
      <c r="H2264" s="43" t="s">
        <v>8</v>
      </c>
      <c r="I2264" s="61" t="s">
        <v>66</v>
      </c>
      <c r="J2264" s="41"/>
      <c r="K2264" s="41"/>
      <c r="L2264" s="51"/>
      <c r="M2264" s="51"/>
      <c r="N2264" s="52"/>
      <c r="O2264" s="61" t="s">
        <v>1279</v>
      </c>
      <c r="P2264" s="68" t="s">
        <v>52</v>
      </c>
      <c r="Q2264" s="100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38.25" hidden="1" x14ac:dyDescent="0.25">
      <c r="A2265" s="58">
        <v>2665</v>
      </c>
      <c r="B2265" s="42" t="s">
        <v>1663</v>
      </c>
      <c r="C2265" s="59">
        <v>1022601961337</v>
      </c>
      <c r="D2265" s="41">
        <v>75403</v>
      </c>
      <c r="E2265" s="41">
        <v>100</v>
      </c>
      <c r="F2265" s="42" t="s">
        <v>1609</v>
      </c>
      <c r="G2265" s="43" t="s">
        <v>1279</v>
      </c>
      <c r="H2265" s="43" t="s">
        <v>9</v>
      </c>
      <c r="I2265" s="61" t="s">
        <v>65</v>
      </c>
      <c r="J2265" s="41"/>
      <c r="K2265" s="41"/>
      <c r="L2265" s="51"/>
      <c r="M2265" s="51"/>
      <c r="N2265" s="52"/>
      <c r="O2265" s="61" t="s">
        <v>1279</v>
      </c>
      <c r="P2265" s="68" t="s">
        <v>52</v>
      </c>
      <c r="Q2265" s="100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38.25" hidden="1" x14ac:dyDescent="0.25">
      <c r="A2266" s="58">
        <v>2666</v>
      </c>
      <c r="B2266" s="42" t="s">
        <v>1737</v>
      </c>
      <c r="C2266" s="59">
        <v>1022601993853</v>
      </c>
      <c r="D2266" s="41">
        <v>75403</v>
      </c>
      <c r="E2266" s="41">
        <v>100</v>
      </c>
      <c r="F2266" s="42" t="s">
        <v>1609</v>
      </c>
      <c r="G2266" s="43" t="s">
        <v>1279</v>
      </c>
      <c r="H2266" s="43" t="s">
        <v>231</v>
      </c>
      <c r="I2266" s="61" t="s">
        <v>65</v>
      </c>
      <c r="J2266" s="41"/>
      <c r="K2266" s="41"/>
      <c r="L2266" s="51"/>
      <c r="M2266" s="51"/>
      <c r="N2266" s="52"/>
      <c r="O2266" s="61" t="s">
        <v>1279</v>
      </c>
      <c r="P2266" s="68" t="s">
        <v>52</v>
      </c>
      <c r="Q2266" s="100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25.5" hidden="1" x14ac:dyDescent="0.25">
      <c r="A2267" s="58">
        <v>2809</v>
      </c>
      <c r="B2267" s="42" t="s">
        <v>1603</v>
      </c>
      <c r="C2267" s="59">
        <v>1022601936620</v>
      </c>
      <c r="D2267" s="41">
        <v>75403</v>
      </c>
      <c r="E2267" s="41">
        <v>100</v>
      </c>
      <c r="F2267" s="42" t="s">
        <v>1604</v>
      </c>
      <c r="G2267" s="43" t="s">
        <v>1279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1279</v>
      </c>
      <c r="P2267" s="68" t="s">
        <v>52</v>
      </c>
      <c r="Q2267" s="100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25.5" hidden="1" x14ac:dyDescent="0.25">
      <c r="A2268" s="58">
        <v>2810</v>
      </c>
      <c r="B2268" s="42" t="s">
        <v>1282</v>
      </c>
      <c r="C2268" s="59">
        <v>1022601956299</v>
      </c>
      <c r="D2268" s="41">
        <v>75403</v>
      </c>
      <c r="E2268" s="41">
        <v>100</v>
      </c>
      <c r="F2268" s="42" t="s">
        <v>1604</v>
      </c>
      <c r="G2268" s="43" t="s">
        <v>1279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1279</v>
      </c>
      <c r="P2268" s="68" t="s">
        <v>52</v>
      </c>
      <c r="Q2268" s="100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25.5" hidden="1" x14ac:dyDescent="0.25">
      <c r="A2269" s="58">
        <v>2811</v>
      </c>
      <c r="B2269" s="42" t="s">
        <v>1668</v>
      </c>
      <c r="C2269" s="59">
        <v>1022601963284</v>
      </c>
      <c r="D2269" s="41">
        <v>75403</v>
      </c>
      <c r="E2269" s="41">
        <v>100</v>
      </c>
      <c r="F2269" s="42" t="s">
        <v>1604</v>
      </c>
      <c r="G2269" s="43" t="s">
        <v>1279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1279</v>
      </c>
      <c r="P2269" s="68" t="s">
        <v>52</v>
      </c>
      <c r="Q2269" s="100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25.5" hidden="1" x14ac:dyDescent="0.25">
      <c r="A2270" s="58">
        <v>2812</v>
      </c>
      <c r="B2270" s="42" t="s">
        <v>1728</v>
      </c>
      <c r="C2270" s="59">
        <v>1022601985097</v>
      </c>
      <c r="D2270" s="41">
        <v>75403</v>
      </c>
      <c r="E2270" s="41">
        <v>100</v>
      </c>
      <c r="F2270" s="42" t="s">
        <v>1604</v>
      </c>
      <c r="G2270" s="43" t="s">
        <v>1279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1279</v>
      </c>
      <c r="P2270" s="68" t="s">
        <v>52</v>
      </c>
      <c r="Q2270" s="100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25.5" hidden="1" x14ac:dyDescent="0.25">
      <c r="A2271" s="58">
        <v>2813</v>
      </c>
      <c r="B2271" s="42" t="s">
        <v>1733</v>
      </c>
      <c r="C2271" s="59">
        <v>1022601988749</v>
      </c>
      <c r="D2271" s="41">
        <v>75403</v>
      </c>
      <c r="E2271" s="41">
        <v>100</v>
      </c>
      <c r="F2271" s="42" t="s">
        <v>1604</v>
      </c>
      <c r="G2271" s="43" t="s">
        <v>1279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1279</v>
      </c>
      <c r="P2271" s="68" t="s">
        <v>52</v>
      </c>
      <c r="Q2271" s="100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45" hidden="1" x14ac:dyDescent="0.25">
      <c r="A2272" s="58">
        <v>2814</v>
      </c>
      <c r="B2272" s="42" t="s">
        <v>2102</v>
      </c>
      <c r="C2272" s="59">
        <v>1032600936862</v>
      </c>
      <c r="D2272" s="41">
        <v>75403</v>
      </c>
      <c r="E2272" s="41">
        <v>100</v>
      </c>
      <c r="F2272" s="42" t="s">
        <v>1604</v>
      </c>
      <c r="G2272" s="43" t="s">
        <v>1279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1279</v>
      </c>
      <c r="P2272" s="68" t="s">
        <v>52</v>
      </c>
      <c r="Q2272" s="100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25.5" hidden="1" x14ac:dyDescent="0.25">
      <c r="A2273" s="58">
        <v>2815</v>
      </c>
      <c r="B2273" s="42" t="s">
        <v>2286</v>
      </c>
      <c r="C2273" s="59">
        <v>1092635006265</v>
      </c>
      <c r="D2273" s="41">
        <v>75403</v>
      </c>
      <c r="E2273" s="41">
        <v>100</v>
      </c>
      <c r="F2273" s="42" t="s">
        <v>1604</v>
      </c>
      <c r="G2273" s="43" t="s">
        <v>1279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1279</v>
      </c>
      <c r="P2273" s="68" t="s">
        <v>52</v>
      </c>
      <c r="Q2273" s="100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25.5" hidden="1" x14ac:dyDescent="0.25">
      <c r="A2274" s="58">
        <v>2816</v>
      </c>
      <c r="B2274" s="42" t="s">
        <v>2287</v>
      </c>
      <c r="C2274" s="59">
        <v>1092635009367</v>
      </c>
      <c r="D2274" s="41">
        <v>75403</v>
      </c>
      <c r="E2274" s="41">
        <v>100</v>
      </c>
      <c r="F2274" s="42" t="s">
        <v>1604</v>
      </c>
      <c r="G2274" s="43" t="s">
        <v>1279</v>
      </c>
      <c r="H2274" s="43" t="s">
        <v>11</v>
      </c>
      <c r="I2274" s="61" t="s">
        <v>51</v>
      </c>
      <c r="J2274" s="41"/>
      <c r="K2274" s="41"/>
      <c r="L2274" s="51"/>
      <c r="M2274" s="51"/>
      <c r="N2274" s="52"/>
      <c r="O2274" s="61" t="s">
        <v>1279</v>
      </c>
      <c r="P2274" s="68" t="s">
        <v>52</v>
      </c>
      <c r="Q2274" s="100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25.5" hidden="1" x14ac:dyDescent="0.25">
      <c r="A2275" s="58">
        <v>2817</v>
      </c>
      <c r="B2275" s="42" t="s">
        <v>2597</v>
      </c>
      <c r="C2275" s="59">
        <v>1182651023940</v>
      </c>
      <c r="D2275" s="41">
        <v>75403</v>
      </c>
      <c r="E2275" s="41">
        <v>100</v>
      </c>
      <c r="F2275" s="42" t="s">
        <v>1604</v>
      </c>
      <c r="G2275" s="43" t="s">
        <v>1279</v>
      </c>
      <c r="H2275" s="43" t="s">
        <v>11</v>
      </c>
      <c r="I2275" s="61" t="s">
        <v>51</v>
      </c>
      <c r="J2275" s="41"/>
      <c r="K2275" s="41"/>
      <c r="L2275" s="51"/>
      <c r="M2275" s="51"/>
      <c r="N2275" s="52"/>
      <c r="O2275" s="61" t="s">
        <v>1279</v>
      </c>
      <c r="P2275" s="68" t="s">
        <v>52</v>
      </c>
      <c r="Q2275" s="100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38.25" hidden="1" x14ac:dyDescent="0.25">
      <c r="A2276" s="58">
        <v>2668</v>
      </c>
      <c r="B2276" s="42" t="s">
        <v>1723</v>
      </c>
      <c r="C2276" s="59">
        <v>1022601983007</v>
      </c>
      <c r="D2276" s="41">
        <v>65243</v>
      </c>
      <c r="E2276" s="41">
        <v>100</v>
      </c>
      <c r="F2276" s="42" t="s">
        <v>1608</v>
      </c>
      <c r="G2276" s="43" t="s">
        <v>1279</v>
      </c>
      <c r="H2276" s="43" t="s">
        <v>108</v>
      </c>
      <c r="I2276" s="61" t="s">
        <v>109</v>
      </c>
      <c r="J2276" s="41"/>
      <c r="K2276" s="41"/>
      <c r="L2276" s="51"/>
      <c r="M2276" s="51"/>
      <c r="N2276" s="52"/>
      <c r="O2276" s="61" t="s">
        <v>1279</v>
      </c>
      <c r="P2276" s="68" t="s">
        <v>52</v>
      </c>
      <c r="Q2276" s="100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33.75" hidden="1" x14ac:dyDescent="0.25">
      <c r="A2277" s="58">
        <v>2669</v>
      </c>
      <c r="B2277" s="42" t="s">
        <v>1292</v>
      </c>
      <c r="C2277" s="59">
        <v>1022601971292</v>
      </c>
      <c r="D2277" s="41">
        <v>65243</v>
      </c>
      <c r="E2277" s="44">
        <v>100</v>
      </c>
      <c r="F2277" s="42" t="s">
        <v>1608</v>
      </c>
      <c r="G2277" s="43" t="s">
        <v>1279</v>
      </c>
      <c r="H2277" s="43" t="s">
        <v>905</v>
      </c>
      <c r="I2277" s="65" t="s">
        <v>109</v>
      </c>
      <c r="J2277" s="41"/>
      <c r="K2277" s="41"/>
      <c r="L2277" s="51"/>
      <c r="M2277" s="51"/>
      <c r="N2277" s="52"/>
      <c r="O2277" s="61" t="s">
        <v>1279</v>
      </c>
      <c r="P2277" s="68" t="s">
        <v>52</v>
      </c>
      <c r="Q2277" s="100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hidden="1" x14ac:dyDescent="0.25">
      <c r="A2278" s="58">
        <v>2825</v>
      </c>
      <c r="B2278" s="42" t="s">
        <v>1745</v>
      </c>
      <c r="C2278" s="59">
        <v>1022602220849</v>
      </c>
      <c r="D2278" s="41">
        <v>75404</v>
      </c>
      <c r="E2278" s="41">
        <v>100</v>
      </c>
      <c r="F2278" s="42" t="s">
        <v>2680</v>
      </c>
      <c r="G2278" s="43" t="s">
        <v>1301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1301</v>
      </c>
      <c r="P2278" s="68" t="s">
        <v>52</v>
      </c>
      <c r="Q2278" s="100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hidden="1" x14ac:dyDescent="0.25">
      <c r="A2279" s="58">
        <v>2826</v>
      </c>
      <c r="B2279" s="42" t="s">
        <v>1746</v>
      </c>
      <c r="C2279" s="59">
        <v>1022602221047</v>
      </c>
      <c r="D2279" s="41">
        <v>75404</v>
      </c>
      <c r="E2279" s="41">
        <v>100</v>
      </c>
      <c r="F2279" s="42" t="s">
        <v>2680</v>
      </c>
      <c r="G2279" s="43" t="s">
        <v>1301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1301</v>
      </c>
      <c r="P2279" s="68" t="s">
        <v>52</v>
      </c>
      <c r="Q2279" s="100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hidden="1" x14ac:dyDescent="0.25">
      <c r="A2280" s="58">
        <v>2827</v>
      </c>
      <c r="B2280" s="42" t="s">
        <v>1747</v>
      </c>
      <c r="C2280" s="59">
        <v>1022602221124</v>
      </c>
      <c r="D2280" s="41">
        <v>75404</v>
      </c>
      <c r="E2280" s="41">
        <v>100</v>
      </c>
      <c r="F2280" s="42" t="s">
        <v>2680</v>
      </c>
      <c r="G2280" s="43" t="s">
        <v>1301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1301</v>
      </c>
      <c r="P2280" s="68" t="s">
        <v>52</v>
      </c>
      <c r="Q2280" s="100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hidden="1" x14ac:dyDescent="0.25">
      <c r="A2281" s="58">
        <v>2828</v>
      </c>
      <c r="B2281" s="42" t="s">
        <v>1748</v>
      </c>
      <c r="C2281" s="59">
        <v>1022602221146</v>
      </c>
      <c r="D2281" s="41">
        <v>75404</v>
      </c>
      <c r="E2281" s="41">
        <v>100</v>
      </c>
      <c r="F2281" s="42" t="s">
        <v>2680</v>
      </c>
      <c r="G2281" s="43" t="s">
        <v>1301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1301</v>
      </c>
      <c r="P2281" s="68" t="s">
        <v>52</v>
      </c>
      <c r="Q2281" s="100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hidden="1" x14ac:dyDescent="0.25">
      <c r="A2282" s="58">
        <v>2829</v>
      </c>
      <c r="B2282" s="42" t="s">
        <v>1749</v>
      </c>
      <c r="C2282" s="59">
        <v>1022602221311</v>
      </c>
      <c r="D2282" s="41">
        <v>75404</v>
      </c>
      <c r="E2282" s="41">
        <v>100</v>
      </c>
      <c r="F2282" s="42" t="s">
        <v>2680</v>
      </c>
      <c r="G2282" s="43" t="s">
        <v>1301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1301</v>
      </c>
      <c r="P2282" s="68" t="s">
        <v>52</v>
      </c>
      <c r="Q2282" s="100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hidden="1" x14ac:dyDescent="0.25">
      <c r="A2283" s="58">
        <v>2830</v>
      </c>
      <c r="B2283" s="42" t="s">
        <v>1750</v>
      </c>
      <c r="C2283" s="59">
        <v>1022602221399</v>
      </c>
      <c r="D2283" s="41">
        <v>75404</v>
      </c>
      <c r="E2283" s="41">
        <v>100</v>
      </c>
      <c r="F2283" s="42" t="s">
        <v>2680</v>
      </c>
      <c r="G2283" s="43" t="s">
        <v>1301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1301</v>
      </c>
      <c r="P2283" s="68" t="s">
        <v>52</v>
      </c>
      <c r="Q2283" s="100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hidden="1" x14ac:dyDescent="0.25">
      <c r="A2284" s="58">
        <v>2831</v>
      </c>
      <c r="B2284" s="42" t="s">
        <v>1755</v>
      </c>
      <c r="C2284" s="59">
        <v>1022602221949</v>
      </c>
      <c r="D2284" s="41">
        <v>75404</v>
      </c>
      <c r="E2284" s="41">
        <v>100</v>
      </c>
      <c r="F2284" s="42" t="s">
        <v>2680</v>
      </c>
      <c r="G2284" s="43" t="s">
        <v>1301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1301</v>
      </c>
      <c r="P2284" s="68" t="s">
        <v>52</v>
      </c>
      <c r="Q2284" s="100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45" hidden="1" x14ac:dyDescent="0.25">
      <c r="A2285" s="58">
        <v>2832</v>
      </c>
      <c r="B2285" s="42" t="s">
        <v>1756</v>
      </c>
      <c r="C2285" s="59">
        <v>1022602221960</v>
      </c>
      <c r="D2285" s="41">
        <v>75404</v>
      </c>
      <c r="E2285" s="41">
        <v>100</v>
      </c>
      <c r="F2285" s="42" t="s">
        <v>2680</v>
      </c>
      <c r="G2285" s="43" t="s">
        <v>1301</v>
      </c>
      <c r="H2285" s="43" t="s">
        <v>4</v>
      </c>
      <c r="I2285" s="61" t="s">
        <v>55</v>
      </c>
      <c r="J2285" s="41"/>
      <c r="K2285" s="41"/>
      <c r="L2285" s="51"/>
      <c r="M2285" s="51"/>
      <c r="N2285" s="52"/>
      <c r="O2285" s="61" t="s">
        <v>1301</v>
      </c>
      <c r="P2285" s="68" t="s">
        <v>52</v>
      </c>
      <c r="Q2285" s="100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45" hidden="1" x14ac:dyDescent="0.25">
      <c r="A2286" s="58">
        <v>2833</v>
      </c>
      <c r="B2286" s="42" t="s">
        <v>1764</v>
      </c>
      <c r="C2286" s="59">
        <v>1022602223808</v>
      </c>
      <c r="D2286" s="41">
        <v>75404</v>
      </c>
      <c r="E2286" s="41">
        <v>100</v>
      </c>
      <c r="F2286" s="42" t="s">
        <v>2680</v>
      </c>
      <c r="G2286" s="43" t="s">
        <v>1301</v>
      </c>
      <c r="H2286" s="43" t="s">
        <v>4</v>
      </c>
      <c r="I2286" s="61" t="s">
        <v>55</v>
      </c>
      <c r="J2286" s="41"/>
      <c r="K2286" s="41"/>
      <c r="L2286" s="51"/>
      <c r="M2286" s="51"/>
      <c r="N2286" s="52"/>
      <c r="O2286" s="61" t="s">
        <v>1301</v>
      </c>
      <c r="P2286" s="68" t="s">
        <v>52</v>
      </c>
      <c r="Q2286" s="100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hidden="1" x14ac:dyDescent="0.25">
      <c r="A2287" s="58">
        <v>2821</v>
      </c>
      <c r="B2287" s="42" t="s">
        <v>2354</v>
      </c>
      <c r="C2287" s="59">
        <v>1112651029171</v>
      </c>
      <c r="D2287" s="41">
        <v>75403</v>
      </c>
      <c r="E2287" s="41">
        <v>100</v>
      </c>
      <c r="F2287" s="42" t="s">
        <v>2680</v>
      </c>
      <c r="G2287" s="43" t="s">
        <v>1301</v>
      </c>
      <c r="H2287" s="43" t="s">
        <v>181</v>
      </c>
      <c r="I2287" s="61" t="s">
        <v>182</v>
      </c>
      <c r="J2287" s="41"/>
      <c r="K2287" s="41"/>
      <c r="L2287" s="51"/>
      <c r="M2287" s="51"/>
      <c r="N2287" s="52"/>
      <c r="O2287" s="61" t="s">
        <v>1301</v>
      </c>
      <c r="P2287" s="68" t="s">
        <v>52</v>
      </c>
      <c r="Q2287" s="100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33.75" hidden="1" x14ac:dyDescent="0.25">
      <c r="A2288" s="58">
        <v>2834</v>
      </c>
      <c r="B2288" s="42" t="s">
        <v>2761</v>
      </c>
      <c r="C2288" s="59">
        <v>1212600005507</v>
      </c>
      <c r="D2288" s="41">
        <v>75404</v>
      </c>
      <c r="E2288" s="41">
        <v>100</v>
      </c>
      <c r="F2288" s="42" t="s">
        <v>2680</v>
      </c>
      <c r="G2288" s="43" t="s">
        <v>1301</v>
      </c>
      <c r="H2288" s="43" t="s">
        <v>2663</v>
      </c>
      <c r="I2288" s="61" t="s">
        <v>182</v>
      </c>
      <c r="J2288" s="41"/>
      <c r="K2288" s="41"/>
      <c r="L2288" s="51"/>
      <c r="M2288" s="51"/>
      <c r="N2288" s="52" t="s">
        <v>2746</v>
      </c>
      <c r="O2288" s="61" t="s">
        <v>1301</v>
      </c>
      <c r="P2288" s="68" t="s">
        <v>52</v>
      </c>
      <c r="Q2288" s="100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38.25" hidden="1" x14ac:dyDescent="0.25">
      <c r="A2289" s="58">
        <v>2835</v>
      </c>
      <c r="B2289" s="42" t="s">
        <v>2343</v>
      </c>
      <c r="C2289" s="59">
        <v>1112651018260</v>
      </c>
      <c r="D2289" s="41">
        <v>75404</v>
      </c>
      <c r="E2289" s="41">
        <v>100</v>
      </c>
      <c r="F2289" s="42" t="s">
        <v>2680</v>
      </c>
      <c r="G2289" s="43" t="s">
        <v>1301</v>
      </c>
      <c r="H2289" s="43" t="s">
        <v>181</v>
      </c>
      <c r="I2289" s="61" t="s">
        <v>182</v>
      </c>
      <c r="J2289" s="41"/>
      <c r="K2289" s="41"/>
      <c r="L2289" s="51"/>
      <c r="M2289" s="51"/>
      <c r="N2289" s="52"/>
      <c r="O2289" s="61" t="s">
        <v>1301</v>
      </c>
      <c r="P2289" s="68" t="s">
        <v>52</v>
      </c>
      <c r="Q2289" s="100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hidden="1" x14ac:dyDescent="0.25">
      <c r="A2290" s="58">
        <v>2836</v>
      </c>
      <c r="B2290" s="42" t="s">
        <v>1772</v>
      </c>
      <c r="C2290" s="59">
        <v>1022602225106</v>
      </c>
      <c r="D2290" s="41">
        <v>75404</v>
      </c>
      <c r="E2290" s="41">
        <v>100</v>
      </c>
      <c r="F2290" s="42" t="s">
        <v>2680</v>
      </c>
      <c r="G2290" s="43" t="s">
        <v>1301</v>
      </c>
      <c r="H2290" s="43" t="s">
        <v>260</v>
      </c>
      <c r="I2290" s="61" t="s">
        <v>61</v>
      </c>
      <c r="J2290" s="41"/>
      <c r="K2290" s="41"/>
      <c r="L2290" s="51"/>
      <c r="M2290" s="51"/>
      <c r="N2290" s="52"/>
      <c r="O2290" s="61" t="s">
        <v>1301</v>
      </c>
      <c r="P2290" s="68" t="s">
        <v>52</v>
      </c>
      <c r="Q2290" s="100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56.25" hidden="1" x14ac:dyDescent="0.25">
      <c r="A2291" s="58">
        <v>2837</v>
      </c>
      <c r="B2291" s="42" t="s">
        <v>1774</v>
      </c>
      <c r="C2291" s="59">
        <v>1022602225128</v>
      </c>
      <c r="D2291" s="41">
        <v>75404</v>
      </c>
      <c r="E2291" s="41">
        <v>100</v>
      </c>
      <c r="F2291" s="42" t="s">
        <v>2680</v>
      </c>
      <c r="G2291" s="43" t="s">
        <v>1301</v>
      </c>
      <c r="H2291" s="43" t="s">
        <v>260</v>
      </c>
      <c r="I2291" s="61" t="s">
        <v>61</v>
      </c>
      <c r="J2291" s="41"/>
      <c r="K2291" s="41"/>
      <c r="L2291" s="51"/>
      <c r="M2291" s="51"/>
      <c r="N2291" s="52"/>
      <c r="O2291" s="61" t="s">
        <v>1301</v>
      </c>
      <c r="P2291" s="68" t="s">
        <v>52</v>
      </c>
      <c r="Q2291" s="100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hidden="1" x14ac:dyDescent="0.25">
      <c r="A2292" s="58">
        <v>2838</v>
      </c>
      <c r="B2292" s="42" t="s">
        <v>1775</v>
      </c>
      <c r="C2292" s="59">
        <v>1022602225139</v>
      </c>
      <c r="D2292" s="41">
        <v>75404</v>
      </c>
      <c r="E2292" s="41">
        <v>100</v>
      </c>
      <c r="F2292" s="42" t="s">
        <v>2680</v>
      </c>
      <c r="G2292" s="43" t="s">
        <v>1301</v>
      </c>
      <c r="H2292" s="45" t="s">
        <v>10</v>
      </c>
      <c r="I2292" s="61" t="s">
        <v>61</v>
      </c>
      <c r="J2292" s="41"/>
      <c r="K2292" s="41"/>
      <c r="L2292" s="51"/>
      <c r="M2292" s="51"/>
      <c r="N2292" s="52"/>
      <c r="O2292" s="61" t="s">
        <v>1301</v>
      </c>
      <c r="P2292" s="68" t="s">
        <v>52</v>
      </c>
      <c r="Q2292" s="100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hidden="1" x14ac:dyDescent="0.25">
      <c r="A2293" s="58">
        <v>2839</v>
      </c>
      <c r="B2293" s="42" t="s">
        <v>1776</v>
      </c>
      <c r="C2293" s="59">
        <v>1022602225150</v>
      </c>
      <c r="D2293" s="41">
        <v>75404</v>
      </c>
      <c r="E2293" s="41">
        <v>100</v>
      </c>
      <c r="F2293" s="42" t="s">
        <v>2680</v>
      </c>
      <c r="G2293" s="43" t="s">
        <v>1301</v>
      </c>
      <c r="H2293" s="45" t="s">
        <v>10</v>
      </c>
      <c r="I2293" s="61" t="s">
        <v>61</v>
      </c>
      <c r="J2293" s="41"/>
      <c r="K2293" s="41"/>
      <c r="L2293" s="51"/>
      <c r="M2293" s="51"/>
      <c r="N2293" s="52"/>
      <c r="O2293" s="61" t="s">
        <v>1301</v>
      </c>
      <c r="P2293" s="68" t="s">
        <v>52</v>
      </c>
      <c r="Q2293" s="100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hidden="1" x14ac:dyDescent="0.25">
      <c r="A2294" s="58">
        <v>2840</v>
      </c>
      <c r="B2294" s="42" t="s">
        <v>1768</v>
      </c>
      <c r="C2294" s="59">
        <v>1022602224985</v>
      </c>
      <c r="D2294" s="41">
        <v>75404</v>
      </c>
      <c r="E2294" s="41">
        <v>100</v>
      </c>
      <c r="F2294" s="42" t="s">
        <v>2680</v>
      </c>
      <c r="G2294" s="43" t="s">
        <v>1301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1301</v>
      </c>
      <c r="P2294" s="68" t="s">
        <v>52</v>
      </c>
      <c r="Q2294" s="100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hidden="1" x14ac:dyDescent="0.25">
      <c r="A2295" s="58">
        <v>2841</v>
      </c>
      <c r="B2295" s="42" t="s">
        <v>1770</v>
      </c>
      <c r="C2295" s="59">
        <v>1022602225030</v>
      </c>
      <c r="D2295" s="41">
        <v>75404</v>
      </c>
      <c r="E2295" s="41">
        <v>100</v>
      </c>
      <c r="F2295" s="42" t="s">
        <v>2680</v>
      </c>
      <c r="G2295" s="43" t="s">
        <v>1301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1301</v>
      </c>
      <c r="P2295" s="68" t="s">
        <v>52</v>
      </c>
      <c r="Q2295" s="100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45" hidden="1" x14ac:dyDescent="0.25">
      <c r="A2296" s="58">
        <v>2842</v>
      </c>
      <c r="B2296" s="42" t="s">
        <v>1771</v>
      </c>
      <c r="C2296" s="59">
        <v>1022602225084</v>
      </c>
      <c r="D2296" s="41">
        <v>75404</v>
      </c>
      <c r="E2296" s="41">
        <v>100</v>
      </c>
      <c r="F2296" s="42" t="s">
        <v>2680</v>
      </c>
      <c r="G2296" s="43" t="s">
        <v>1301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1301</v>
      </c>
      <c r="P2296" s="68" t="s">
        <v>52</v>
      </c>
      <c r="Q2296" s="100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hidden="1" x14ac:dyDescent="0.25">
      <c r="A2297" s="58">
        <v>2843</v>
      </c>
      <c r="B2297" s="42" t="s">
        <v>1773</v>
      </c>
      <c r="C2297" s="59">
        <v>1022602225117</v>
      </c>
      <c r="D2297" s="41">
        <v>75404</v>
      </c>
      <c r="E2297" s="41">
        <v>100</v>
      </c>
      <c r="F2297" s="42" t="s">
        <v>2680</v>
      </c>
      <c r="G2297" s="43" t="s">
        <v>1301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1301</v>
      </c>
      <c r="P2297" s="68" t="s">
        <v>52</v>
      </c>
      <c r="Q2297" s="100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3.75" hidden="1" x14ac:dyDescent="0.25">
      <c r="A2298" s="58">
        <v>2844</v>
      </c>
      <c r="B2298" s="42" t="s">
        <v>816</v>
      </c>
      <c r="C2298" s="59">
        <v>1022602225140</v>
      </c>
      <c r="D2298" s="41">
        <v>75404</v>
      </c>
      <c r="E2298" s="41">
        <v>100</v>
      </c>
      <c r="F2298" s="42" t="s">
        <v>2680</v>
      </c>
      <c r="G2298" s="43" t="s">
        <v>1301</v>
      </c>
      <c r="H2298" s="43" t="s">
        <v>5</v>
      </c>
      <c r="I2298" s="61" t="s">
        <v>61</v>
      </c>
      <c r="J2298" s="41"/>
      <c r="K2298" s="41"/>
      <c r="L2298" s="51"/>
      <c r="M2298" s="51"/>
      <c r="N2298" s="52"/>
      <c r="O2298" s="61" t="s">
        <v>1301</v>
      </c>
      <c r="P2298" s="68" t="s">
        <v>52</v>
      </c>
      <c r="Q2298" s="100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hidden="1" x14ac:dyDescent="0.25">
      <c r="A2299" s="58">
        <v>2845</v>
      </c>
      <c r="B2299" s="42" t="s">
        <v>2523</v>
      </c>
      <c r="C2299" s="59">
        <v>1152651004571</v>
      </c>
      <c r="D2299" s="41">
        <v>75404</v>
      </c>
      <c r="E2299" s="41">
        <v>100</v>
      </c>
      <c r="F2299" s="42" t="s">
        <v>2680</v>
      </c>
      <c r="G2299" s="43" t="s">
        <v>1301</v>
      </c>
      <c r="H2299" s="43" t="s">
        <v>5</v>
      </c>
      <c r="I2299" s="61" t="s">
        <v>61</v>
      </c>
      <c r="J2299" s="41"/>
      <c r="K2299" s="41"/>
      <c r="L2299" s="51"/>
      <c r="M2299" s="51"/>
      <c r="N2299" s="52"/>
      <c r="O2299" s="61" t="s">
        <v>1301</v>
      </c>
      <c r="P2299" s="68" t="s">
        <v>52</v>
      </c>
      <c r="Q2299" s="100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38.25" hidden="1" x14ac:dyDescent="0.25">
      <c r="A2300" s="58">
        <v>2822</v>
      </c>
      <c r="B2300" s="42" t="s">
        <v>2165</v>
      </c>
      <c r="C2300" s="59">
        <v>1042600374464</v>
      </c>
      <c r="D2300" s="41">
        <v>75403</v>
      </c>
      <c r="E2300" s="41">
        <v>100</v>
      </c>
      <c r="F2300" s="42" t="s">
        <v>2680</v>
      </c>
      <c r="G2300" s="43" t="s">
        <v>1301</v>
      </c>
      <c r="H2300" s="43" t="s">
        <v>2094</v>
      </c>
      <c r="I2300" s="61" t="s">
        <v>54</v>
      </c>
      <c r="J2300" s="41"/>
      <c r="K2300" s="41"/>
      <c r="L2300" s="51"/>
      <c r="M2300" s="51"/>
      <c r="N2300" s="52"/>
      <c r="O2300" s="61" t="s">
        <v>1301</v>
      </c>
      <c r="P2300" s="68" t="s">
        <v>52</v>
      </c>
      <c r="Q2300" s="100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45" hidden="1" x14ac:dyDescent="0.25">
      <c r="A2301" s="58">
        <v>2846</v>
      </c>
      <c r="B2301" s="42" t="s">
        <v>2522</v>
      </c>
      <c r="C2301" s="59">
        <v>1152651004560</v>
      </c>
      <c r="D2301" s="41">
        <v>75404</v>
      </c>
      <c r="E2301" s="41">
        <v>100</v>
      </c>
      <c r="F2301" s="42" t="s">
        <v>2680</v>
      </c>
      <c r="G2301" s="43" t="s">
        <v>1301</v>
      </c>
      <c r="H2301" s="43" t="s">
        <v>124</v>
      </c>
      <c r="I2301" s="61" t="s">
        <v>54</v>
      </c>
      <c r="J2301" s="41"/>
      <c r="K2301" s="41"/>
      <c r="L2301" s="51"/>
      <c r="M2301" s="51"/>
      <c r="N2301" s="52"/>
      <c r="O2301" s="61" t="s">
        <v>1301</v>
      </c>
      <c r="P2301" s="68" t="s">
        <v>52</v>
      </c>
      <c r="Q2301" s="100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51" hidden="1" x14ac:dyDescent="0.25">
      <c r="A2302" s="58">
        <v>2820</v>
      </c>
      <c r="B2302" s="42" t="s">
        <v>2216</v>
      </c>
      <c r="C2302" s="59">
        <v>1062641018010</v>
      </c>
      <c r="D2302" s="41">
        <v>65243</v>
      </c>
      <c r="E2302" s="41">
        <v>100</v>
      </c>
      <c r="F2302" s="42" t="s">
        <v>2680</v>
      </c>
      <c r="G2302" s="43" t="s">
        <v>1301</v>
      </c>
      <c r="H2302" s="43" t="s">
        <v>16</v>
      </c>
      <c r="I2302" s="62" t="s">
        <v>2872</v>
      </c>
      <c r="J2302" s="41"/>
      <c r="K2302" s="41"/>
      <c r="L2302" s="51"/>
      <c r="M2302" s="51"/>
      <c r="N2302" s="52"/>
      <c r="O2302" s="61" t="s">
        <v>1301</v>
      </c>
      <c r="P2302" s="68" t="s">
        <v>52</v>
      </c>
      <c r="Q2302" s="100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51" hidden="1" x14ac:dyDescent="0.25">
      <c r="A2303" s="58">
        <v>2847</v>
      </c>
      <c r="B2303" s="42" t="s">
        <v>2310</v>
      </c>
      <c r="C2303" s="59">
        <v>1102641000659</v>
      </c>
      <c r="D2303" s="41">
        <v>75404</v>
      </c>
      <c r="E2303" s="41">
        <v>100</v>
      </c>
      <c r="F2303" s="42" t="s">
        <v>2680</v>
      </c>
      <c r="G2303" s="43" t="s">
        <v>1301</v>
      </c>
      <c r="H2303" s="43" t="s">
        <v>7</v>
      </c>
      <c r="I2303" s="61" t="s">
        <v>60</v>
      </c>
      <c r="J2303" s="41"/>
      <c r="K2303" s="41"/>
      <c r="L2303" s="51"/>
      <c r="M2303" s="51"/>
      <c r="N2303" s="52"/>
      <c r="O2303" s="61" t="s">
        <v>1301</v>
      </c>
      <c r="P2303" s="68" t="s">
        <v>52</v>
      </c>
      <c r="Q2303" s="100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45" hidden="1" x14ac:dyDescent="0.25">
      <c r="A2304" s="58">
        <v>2861</v>
      </c>
      <c r="B2304" s="42" t="s">
        <v>1300</v>
      </c>
      <c r="C2304" s="59">
        <v>1142651020038</v>
      </c>
      <c r="D2304" s="41">
        <v>75404</v>
      </c>
      <c r="E2304" s="41">
        <v>100</v>
      </c>
      <c r="F2304" s="42" t="s">
        <v>2695</v>
      </c>
      <c r="G2304" s="43" t="s">
        <v>1301</v>
      </c>
      <c r="H2304" s="43" t="s">
        <v>1093</v>
      </c>
      <c r="I2304" s="61" t="s">
        <v>1094</v>
      </c>
      <c r="J2304" s="41"/>
      <c r="K2304" s="41"/>
      <c r="L2304" s="51"/>
      <c r="M2304" s="51"/>
      <c r="N2304" s="52"/>
      <c r="O2304" s="61" t="s">
        <v>1301</v>
      </c>
      <c r="P2304" s="68" t="s">
        <v>52</v>
      </c>
      <c r="Q2304" s="100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3.75" hidden="1" x14ac:dyDescent="0.25">
      <c r="A2305" s="58">
        <v>2848</v>
      </c>
      <c r="B2305" s="42" t="s">
        <v>2590</v>
      </c>
      <c r="C2305" s="59">
        <v>1182651007670</v>
      </c>
      <c r="D2305" s="41">
        <v>75404</v>
      </c>
      <c r="E2305" s="41">
        <v>100</v>
      </c>
      <c r="F2305" s="42" t="s">
        <v>2680</v>
      </c>
      <c r="G2305" s="43" t="s">
        <v>1301</v>
      </c>
      <c r="H2305" s="43" t="s">
        <v>2663</v>
      </c>
      <c r="I2305" s="61" t="s">
        <v>2873</v>
      </c>
      <c r="J2305" s="41"/>
      <c r="K2305" s="41"/>
      <c r="L2305" s="51"/>
      <c r="M2305" s="51"/>
      <c r="N2305" s="52"/>
      <c r="O2305" s="61" t="s">
        <v>1301</v>
      </c>
      <c r="P2305" s="68" t="s">
        <v>52</v>
      </c>
      <c r="Q2305" s="100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3.75" hidden="1" x14ac:dyDescent="0.25">
      <c r="A2306" s="58">
        <v>2849</v>
      </c>
      <c r="B2306" s="42" t="s">
        <v>2481</v>
      </c>
      <c r="C2306" s="59">
        <v>1132651009105</v>
      </c>
      <c r="D2306" s="41">
        <v>75404</v>
      </c>
      <c r="E2306" s="41">
        <v>100</v>
      </c>
      <c r="F2306" s="42" t="s">
        <v>2680</v>
      </c>
      <c r="G2306" s="43" t="s">
        <v>1301</v>
      </c>
      <c r="H2306" s="43" t="s">
        <v>830</v>
      </c>
      <c r="I2306" s="61" t="s">
        <v>2873</v>
      </c>
      <c r="J2306" s="41"/>
      <c r="K2306" s="41"/>
      <c r="L2306" s="51"/>
      <c r="M2306" s="51"/>
      <c r="N2306" s="52"/>
      <c r="O2306" s="61" t="s">
        <v>1301</v>
      </c>
      <c r="P2306" s="68" t="s">
        <v>52</v>
      </c>
      <c r="Q2306" s="100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38.25" hidden="1" x14ac:dyDescent="0.25">
      <c r="A2307" s="58">
        <v>2850</v>
      </c>
      <c r="B2307" s="42" t="s">
        <v>2496</v>
      </c>
      <c r="C2307" s="59">
        <v>1132651032436</v>
      </c>
      <c r="D2307" s="41">
        <v>75404</v>
      </c>
      <c r="E2307" s="41">
        <v>100</v>
      </c>
      <c r="F2307" s="42" t="s">
        <v>2680</v>
      </c>
      <c r="G2307" s="43" t="s">
        <v>1301</v>
      </c>
      <c r="H2307" s="43" t="s">
        <v>181</v>
      </c>
      <c r="I2307" s="61" t="s">
        <v>2873</v>
      </c>
      <c r="J2307" s="41"/>
      <c r="K2307" s="41"/>
      <c r="L2307" s="51"/>
      <c r="M2307" s="51"/>
      <c r="N2307" s="52"/>
      <c r="O2307" s="61" t="s">
        <v>1301</v>
      </c>
      <c r="P2307" s="68" t="s">
        <v>52</v>
      </c>
      <c r="Q2307" s="100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38.25" hidden="1" x14ac:dyDescent="0.25">
      <c r="A2308" s="58">
        <v>2851</v>
      </c>
      <c r="B2308" s="42" t="s">
        <v>2546</v>
      </c>
      <c r="C2308" s="59">
        <v>1162651050649</v>
      </c>
      <c r="D2308" s="41">
        <v>75404</v>
      </c>
      <c r="E2308" s="41">
        <v>100</v>
      </c>
      <c r="F2308" s="42" t="s">
        <v>2680</v>
      </c>
      <c r="G2308" s="43" t="s">
        <v>1301</v>
      </c>
      <c r="H2308" s="43" t="s">
        <v>181</v>
      </c>
      <c r="I2308" s="61" t="s">
        <v>2873</v>
      </c>
      <c r="J2308" s="41"/>
      <c r="K2308" s="41"/>
      <c r="L2308" s="51"/>
      <c r="M2308" s="51"/>
      <c r="N2308" s="52"/>
      <c r="O2308" s="61" t="s">
        <v>1301</v>
      </c>
      <c r="P2308" s="68" t="s">
        <v>52</v>
      </c>
      <c r="Q2308" s="100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51" hidden="1" x14ac:dyDescent="0.25">
      <c r="A2309" s="58">
        <v>2823</v>
      </c>
      <c r="B2309" s="42" t="s">
        <v>2539</v>
      </c>
      <c r="C2309" s="59">
        <v>1152651028023</v>
      </c>
      <c r="D2309" s="41">
        <v>75403</v>
      </c>
      <c r="E2309" s="41">
        <v>100</v>
      </c>
      <c r="F2309" s="42" t="s">
        <v>2680</v>
      </c>
      <c r="G2309" s="43" t="s">
        <v>1301</v>
      </c>
      <c r="H2309" s="43" t="s">
        <v>716</v>
      </c>
      <c r="I2309" s="61" t="s">
        <v>716</v>
      </c>
      <c r="J2309" s="41"/>
      <c r="K2309" s="41"/>
      <c r="L2309" s="51"/>
      <c r="M2309" s="51"/>
      <c r="N2309" s="52"/>
      <c r="O2309" s="61" t="s">
        <v>1301</v>
      </c>
      <c r="P2309" s="68" t="s">
        <v>52</v>
      </c>
      <c r="Q2309" s="100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89.25" hidden="1" x14ac:dyDescent="0.25">
      <c r="A2310" s="58">
        <v>2852</v>
      </c>
      <c r="B2310" s="42" t="s">
        <v>2454</v>
      </c>
      <c r="C2310" s="59">
        <v>1122651008193</v>
      </c>
      <c r="D2310" s="41">
        <v>75404</v>
      </c>
      <c r="E2310" s="41">
        <v>100</v>
      </c>
      <c r="F2310" s="42" t="s">
        <v>2680</v>
      </c>
      <c r="G2310" s="43" t="s">
        <v>1301</v>
      </c>
      <c r="H2310" s="43" t="s">
        <v>104</v>
      </c>
      <c r="I2310" s="61" t="s">
        <v>104</v>
      </c>
      <c r="J2310" s="41"/>
      <c r="K2310" s="41"/>
      <c r="L2310" s="51"/>
      <c r="M2310" s="51"/>
      <c r="N2310" s="52"/>
      <c r="O2310" s="61" t="s">
        <v>1301</v>
      </c>
      <c r="P2310" s="68" t="s">
        <v>52</v>
      </c>
      <c r="Q2310" s="100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51" hidden="1" x14ac:dyDescent="0.25">
      <c r="A2311" s="58">
        <v>2824</v>
      </c>
      <c r="B2311" s="42" t="s">
        <v>2245</v>
      </c>
      <c r="C2311" s="59">
        <v>1072641000233</v>
      </c>
      <c r="D2311" s="41">
        <v>75403</v>
      </c>
      <c r="E2311" s="41">
        <v>100</v>
      </c>
      <c r="F2311" s="42" t="s">
        <v>2680</v>
      </c>
      <c r="G2311" s="43" t="s">
        <v>1301</v>
      </c>
      <c r="H2311" s="43" t="s">
        <v>8</v>
      </c>
      <c r="I2311" s="61" t="s">
        <v>66</v>
      </c>
      <c r="J2311" s="41"/>
      <c r="K2311" s="41"/>
      <c r="L2311" s="51"/>
      <c r="M2311" s="51"/>
      <c r="N2311" s="52"/>
      <c r="O2311" s="61" t="s">
        <v>1301</v>
      </c>
      <c r="P2311" s="68" t="s">
        <v>52</v>
      </c>
      <c r="Q2311" s="100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45" hidden="1" x14ac:dyDescent="0.25">
      <c r="A2312" s="58">
        <v>2853</v>
      </c>
      <c r="B2312" s="42" t="s">
        <v>2211</v>
      </c>
      <c r="C2312" s="59">
        <v>1062641015931</v>
      </c>
      <c r="D2312" s="41">
        <v>75404</v>
      </c>
      <c r="E2312" s="41">
        <v>100</v>
      </c>
      <c r="F2312" s="42" t="s">
        <v>2680</v>
      </c>
      <c r="G2312" s="43" t="s">
        <v>1301</v>
      </c>
      <c r="H2312" s="43" t="s">
        <v>144</v>
      </c>
      <c r="I2312" s="61" t="s">
        <v>66</v>
      </c>
      <c r="J2312" s="41"/>
      <c r="K2312" s="41"/>
      <c r="L2312" s="51"/>
      <c r="M2312" s="51"/>
      <c r="N2312" s="52"/>
      <c r="O2312" s="61" t="s">
        <v>1301</v>
      </c>
      <c r="P2312" s="68" t="s">
        <v>52</v>
      </c>
      <c r="Q2312" s="100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63.75" hidden="1" x14ac:dyDescent="0.25">
      <c r="A2313" s="58">
        <v>2854</v>
      </c>
      <c r="B2313" s="42" t="s">
        <v>2212</v>
      </c>
      <c r="C2313" s="59">
        <v>1062641015997</v>
      </c>
      <c r="D2313" s="41">
        <v>75404</v>
      </c>
      <c r="E2313" s="41">
        <v>100</v>
      </c>
      <c r="F2313" s="42" t="s">
        <v>2680</v>
      </c>
      <c r="G2313" s="43" t="s">
        <v>1301</v>
      </c>
      <c r="H2313" s="43" t="s">
        <v>243</v>
      </c>
      <c r="I2313" s="61" t="s">
        <v>66</v>
      </c>
      <c r="J2313" s="41"/>
      <c r="K2313" s="41"/>
      <c r="L2313" s="51"/>
      <c r="M2313" s="51"/>
      <c r="N2313" s="52"/>
      <c r="O2313" s="61" t="s">
        <v>1301</v>
      </c>
      <c r="P2313" s="68" t="s">
        <v>52</v>
      </c>
      <c r="Q2313" s="100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63.75" hidden="1" x14ac:dyDescent="0.25">
      <c r="A2314" s="58">
        <v>2855</v>
      </c>
      <c r="B2314" s="42" t="s">
        <v>2215</v>
      </c>
      <c r="C2314" s="59">
        <v>1062641017647</v>
      </c>
      <c r="D2314" s="41">
        <v>75404</v>
      </c>
      <c r="E2314" s="41">
        <v>100</v>
      </c>
      <c r="F2314" s="42" t="s">
        <v>2680</v>
      </c>
      <c r="G2314" s="43" t="s">
        <v>1301</v>
      </c>
      <c r="H2314" s="43" t="s">
        <v>243</v>
      </c>
      <c r="I2314" s="61" t="s">
        <v>66</v>
      </c>
      <c r="J2314" s="41"/>
      <c r="K2314" s="41"/>
      <c r="L2314" s="51"/>
      <c r="M2314" s="51"/>
      <c r="N2314" s="52"/>
      <c r="O2314" s="61" t="s">
        <v>1301</v>
      </c>
      <c r="P2314" s="68" t="s">
        <v>52</v>
      </c>
      <c r="Q2314" s="100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hidden="1" x14ac:dyDescent="0.25">
      <c r="A2315" s="58">
        <v>2856</v>
      </c>
      <c r="B2315" s="42" t="s">
        <v>2210</v>
      </c>
      <c r="C2315" s="59">
        <v>1062641015469</v>
      </c>
      <c r="D2315" s="41">
        <v>75404</v>
      </c>
      <c r="E2315" s="41">
        <v>100</v>
      </c>
      <c r="F2315" s="42" t="s">
        <v>2680</v>
      </c>
      <c r="G2315" s="43" t="s">
        <v>1301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1301</v>
      </c>
      <c r="P2315" s="68" t="s">
        <v>52</v>
      </c>
      <c r="Q2315" s="100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51" hidden="1" x14ac:dyDescent="0.25">
      <c r="A2316" s="58">
        <v>2857</v>
      </c>
      <c r="B2316" s="42" t="s">
        <v>2213</v>
      </c>
      <c r="C2316" s="59">
        <v>1062641016470</v>
      </c>
      <c r="D2316" s="41">
        <v>75404</v>
      </c>
      <c r="E2316" s="41">
        <v>100</v>
      </c>
      <c r="F2316" s="42" t="s">
        <v>2680</v>
      </c>
      <c r="G2316" s="43" t="s">
        <v>1301</v>
      </c>
      <c r="H2316" s="43" t="s">
        <v>8</v>
      </c>
      <c r="I2316" s="61" t="s">
        <v>66</v>
      </c>
      <c r="J2316" s="41"/>
      <c r="K2316" s="41"/>
      <c r="L2316" s="51"/>
      <c r="M2316" s="51"/>
      <c r="N2316" s="52"/>
      <c r="O2316" s="61" t="s">
        <v>1301</v>
      </c>
      <c r="P2316" s="68" t="s">
        <v>52</v>
      </c>
      <c r="Q2316" s="100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51" hidden="1" x14ac:dyDescent="0.25">
      <c r="A2317" s="58">
        <v>2858</v>
      </c>
      <c r="B2317" s="42" t="s">
        <v>2214</v>
      </c>
      <c r="C2317" s="59">
        <v>1062641017636</v>
      </c>
      <c r="D2317" s="41">
        <v>75404</v>
      </c>
      <c r="E2317" s="41">
        <v>100</v>
      </c>
      <c r="F2317" s="42" t="s">
        <v>2680</v>
      </c>
      <c r="G2317" s="43" t="s">
        <v>1301</v>
      </c>
      <c r="H2317" s="43" t="s">
        <v>8</v>
      </c>
      <c r="I2317" s="61" t="s">
        <v>66</v>
      </c>
      <c r="J2317" s="41"/>
      <c r="K2317" s="41"/>
      <c r="L2317" s="51"/>
      <c r="M2317" s="51"/>
      <c r="N2317" s="52"/>
      <c r="O2317" s="61" t="s">
        <v>1301</v>
      </c>
      <c r="P2317" s="68" t="s">
        <v>52</v>
      </c>
      <c r="Q2317" s="100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38.25" hidden="1" x14ac:dyDescent="0.25">
      <c r="A2318" s="58">
        <v>2859</v>
      </c>
      <c r="B2318" s="42" t="s">
        <v>2209</v>
      </c>
      <c r="C2318" s="59">
        <v>1062641005899</v>
      </c>
      <c r="D2318" s="41">
        <v>75404</v>
      </c>
      <c r="E2318" s="41">
        <v>100</v>
      </c>
      <c r="F2318" s="42" t="s">
        <v>2680</v>
      </c>
      <c r="G2318" s="43" t="s">
        <v>1301</v>
      </c>
      <c r="H2318" s="43" t="s">
        <v>9</v>
      </c>
      <c r="I2318" s="61" t="s">
        <v>65</v>
      </c>
      <c r="J2318" s="41"/>
      <c r="K2318" s="41"/>
      <c r="L2318" s="51"/>
      <c r="M2318" s="51"/>
      <c r="N2318" s="52"/>
      <c r="O2318" s="61" t="s">
        <v>1301</v>
      </c>
      <c r="P2318" s="68" t="s">
        <v>52</v>
      </c>
      <c r="Q2318" s="100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38.25" hidden="1" x14ac:dyDescent="0.25">
      <c r="A2319" s="58">
        <v>2860</v>
      </c>
      <c r="B2319" s="42" t="s">
        <v>2244</v>
      </c>
      <c r="C2319" s="59">
        <v>1072641000222</v>
      </c>
      <c r="D2319" s="41">
        <v>75404</v>
      </c>
      <c r="E2319" s="41">
        <v>100</v>
      </c>
      <c r="F2319" s="42" t="s">
        <v>2680</v>
      </c>
      <c r="G2319" s="43" t="s">
        <v>1301</v>
      </c>
      <c r="H2319" s="43" t="s">
        <v>9</v>
      </c>
      <c r="I2319" s="61" t="s">
        <v>65</v>
      </c>
      <c r="J2319" s="41"/>
      <c r="K2319" s="41"/>
      <c r="L2319" s="51"/>
      <c r="M2319" s="51"/>
      <c r="N2319" s="52"/>
      <c r="O2319" s="61" t="s">
        <v>1301</v>
      </c>
      <c r="P2319" s="68" t="s">
        <v>52</v>
      </c>
      <c r="Q2319" s="100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hidden="1" x14ac:dyDescent="0.25">
      <c r="A2320" s="58">
        <v>2862</v>
      </c>
      <c r="B2320" s="42" t="s">
        <v>2615</v>
      </c>
      <c r="C2320" s="59">
        <v>1202600010910</v>
      </c>
      <c r="D2320" s="41">
        <v>75403</v>
      </c>
      <c r="E2320" s="44">
        <v>100</v>
      </c>
      <c r="F2320" s="42" t="s">
        <v>2680</v>
      </c>
      <c r="G2320" s="43" t="s">
        <v>1301</v>
      </c>
      <c r="H2320" s="43" t="s">
        <v>6</v>
      </c>
      <c r="I2320" s="61" t="s">
        <v>51</v>
      </c>
      <c r="J2320" s="41"/>
      <c r="K2320" s="41"/>
      <c r="L2320" s="51"/>
      <c r="M2320" s="51"/>
      <c r="N2320" s="52"/>
      <c r="O2320" s="61" t="s">
        <v>2616</v>
      </c>
      <c r="P2320" s="68" t="s">
        <v>52</v>
      </c>
      <c r="Q2320" s="100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hidden="1" x14ac:dyDescent="0.25">
      <c r="A2321" s="58">
        <v>2873</v>
      </c>
      <c r="B2321" s="42" t="s">
        <v>1841</v>
      </c>
      <c r="C2321" s="59">
        <v>1022603022012</v>
      </c>
      <c r="D2321" s="41">
        <v>75404</v>
      </c>
      <c r="E2321" s="41">
        <v>100</v>
      </c>
      <c r="F2321" s="42" t="s">
        <v>2681</v>
      </c>
      <c r="G2321" s="43" t="s">
        <v>1303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1303</v>
      </c>
      <c r="P2321" s="68" t="s">
        <v>52</v>
      </c>
      <c r="Q2321" s="100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hidden="1" x14ac:dyDescent="0.25">
      <c r="A2322" s="58">
        <v>2874</v>
      </c>
      <c r="B2322" s="42" t="s">
        <v>1846</v>
      </c>
      <c r="C2322" s="59">
        <v>1022603022155</v>
      </c>
      <c r="D2322" s="41">
        <v>75404</v>
      </c>
      <c r="E2322" s="41">
        <v>100</v>
      </c>
      <c r="F2322" s="42" t="s">
        <v>2681</v>
      </c>
      <c r="G2322" s="43" t="s">
        <v>1303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1303</v>
      </c>
      <c r="P2322" s="68" t="s">
        <v>52</v>
      </c>
      <c r="Q2322" s="100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hidden="1" x14ac:dyDescent="0.25">
      <c r="A2323" s="58">
        <v>2875</v>
      </c>
      <c r="B2323" s="42" t="s">
        <v>1869</v>
      </c>
      <c r="C2323" s="59">
        <v>1022603022969</v>
      </c>
      <c r="D2323" s="41">
        <v>75404</v>
      </c>
      <c r="E2323" s="41">
        <v>100</v>
      </c>
      <c r="F2323" s="42" t="s">
        <v>2681</v>
      </c>
      <c r="G2323" s="43" t="s">
        <v>1303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1303</v>
      </c>
      <c r="P2323" s="68" t="s">
        <v>52</v>
      </c>
      <c r="Q2323" s="100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hidden="1" x14ac:dyDescent="0.25">
      <c r="A2324" s="58">
        <v>2876</v>
      </c>
      <c r="B2324" s="42" t="s">
        <v>1876</v>
      </c>
      <c r="C2324" s="59">
        <v>1022603023409</v>
      </c>
      <c r="D2324" s="41">
        <v>75404</v>
      </c>
      <c r="E2324" s="41">
        <v>100</v>
      </c>
      <c r="F2324" s="42" t="s">
        <v>2681</v>
      </c>
      <c r="G2324" s="43" t="s">
        <v>1303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1303</v>
      </c>
      <c r="P2324" s="68" t="s">
        <v>52</v>
      </c>
      <c r="Q2324" s="100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hidden="1" x14ac:dyDescent="0.25">
      <c r="A2325" s="58">
        <v>2877</v>
      </c>
      <c r="B2325" s="42" t="s">
        <v>1878</v>
      </c>
      <c r="C2325" s="59">
        <v>1022603023530</v>
      </c>
      <c r="D2325" s="41">
        <v>75404</v>
      </c>
      <c r="E2325" s="41">
        <v>100</v>
      </c>
      <c r="F2325" s="42" t="s">
        <v>2681</v>
      </c>
      <c r="G2325" s="43" t="s">
        <v>1303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1303</v>
      </c>
      <c r="P2325" s="68" t="s">
        <v>52</v>
      </c>
      <c r="Q2325" s="100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hidden="1" x14ac:dyDescent="0.25">
      <c r="A2326" s="58">
        <v>2878</v>
      </c>
      <c r="B2326" s="42" t="s">
        <v>1882</v>
      </c>
      <c r="C2326" s="59">
        <v>1022603023740</v>
      </c>
      <c r="D2326" s="41">
        <v>75404</v>
      </c>
      <c r="E2326" s="41">
        <v>100</v>
      </c>
      <c r="F2326" s="42" t="s">
        <v>2681</v>
      </c>
      <c r="G2326" s="43" t="s">
        <v>1303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1303</v>
      </c>
      <c r="P2326" s="68" t="s">
        <v>52</v>
      </c>
      <c r="Q2326" s="100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hidden="1" x14ac:dyDescent="0.25">
      <c r="A2327" s="58">
        <v>2879</v>
      </c>
      <c r="B2327" s="42" t="s">
        <v>1883</v>
      </c>
      <c r="C2327" s="59">
        <v>1022603023860</v>
      </c>
      <c r="D2327" s="41">
        <v>75404</v>
      </c>
      <c r="E2327" s="41">
        <v>100</v>
      </c>
      <c r="F2327" s="42" t="s">
        <v>2681</v>
      </c>
      <c r="G2327" s="43" t="s">
        <v>1303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1303</v>
      </c>
      <c r="P2327" s="68" t="s">
        <v>52</v>
      </c>
      <c r="Q2327" s="100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hidden="1" x14ac:dyDescent="0.25">
      <c r="A2328" s="58">
        <v>2880</v>
      </c>
      <c r="B2328" s="42" t="s">
        <v>1904</v>
      </c>
      <c r="C2328" s="59">
        <v>1022603027468</v>
      </c>
      <c r="D2328" s="41">
        <v>75404</v>
      </c>
      <c r="E2328" s="41">
        <v>100</v>
      </c>
      <c r="F2328" s="42" t="s">
        <v>2681</v>
      </c>
      <c r="G2328" s="43" t="s">
        <v>1303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1303</v>
      </c>
      <c r="P2328" s="68" t="s">
        <v>52</v>
      </c>
      <c r="Q2328" s="100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hidden="1" x14ac:dyDescent="0.25">
      <c r="A2329" s="58">
        <v>2881</v>
      </c>
      <c r="B2329" s="42" t="s">
        <v>2829</v>
      </c>
      <c r="C2329" s="59">
        <v>1032601683950</v>
      </c>
      <c r="D2329" s="41">
        <v>75404</v>
      </c>
      <c r="E2329" s="41">
        <v>100</v>
      </c>
      <c r="F2329" s="42" t="s">
        <v>2681</v>
      </c>
      <c r="G2329" s="43" t="s">
        <v>1303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1303</v>
      </c>
      <c r="P2329" s="68" t="s">
        <v>52</v>
      </c>
      <c r="Q2329" s="100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hidden="1" x14ac:dyDescent="0.25">
      <c r="A2330" s="58">
        <v>2882</v>
      </c>
      <c r="B2330" s="42" t="s">
        <v>1306</v>
      </c>
      <c r="C2330" s="59">
        <v>1032601685082</v>
      </c>
      <c r="D2330" s="41">
        <v>75404</v>
      </c>
      <c r="E2330" s="41">
        <v>100</v>
      </c>
      <c r="F2330" s="42" t="s">
        <v>2681</v>
      </c>
      <c r="G2330" s="43" t="s">
        <v>1303</v>
      </c>
      <c r="H2330" s="43" t="s">
        <v>4</v>
      </c>
      <c r="I2330" s="61" t="s">
        <v>55</v>
      </c>
      <c r="J2330" s="41"/>
      <c r="K2330" s="41"/>
      <c r="L2330" s="51"/>
      <c r="M2330" s="51"/>
      <c r="N2330" s="52"/>
      <c r="O2330" s="61" t="s">
        <v>1303</v>
      </c>
      <c r="P2330" s="68" t="s">
        <v>52</v>
      </c>
      <c r="Q2330" s="100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hidden="1" x14ac:dyDescent="0.25">
      <c r="A2331" s="58">
        <v>2883</v>
      </c>
      <c r="B2331" s="42" t="s">
        <v>2172</v>
      </c>
      <c r="C2331" s="59">
        <v>1042600610777</v>
      </c>
      <c r="D2331" s="41">
        <v>75404</v>
      </c>
      <c r="E2331" s="41">
        <v>100</v>
      </c>
      <c r="F2331" s="42" t="s">
        <v>2681</v>
      </c>
      <c r="G2331" s="43" t="s">
        <v>1303</v>
      </c>
      <c r="H2331" s="43" t="s">
        <v>4</v>
      </c>
      <c r="I2331" s="61" t="s">
        <v>55</v>
      </c>
      <c r="J2331" s="41"/>
      <c r="K2331" s="41"/>
      <c r="L2331" s="51"/>
      <c r="M2331" s="51"/>
      <c r="N2331" s="52"/>
      <c r="O2331" s="61" t="s">
        <v>1303</v>
      </c>
      <c r="P2331" s="68" t="s">
        <v>52</v>
      </c>
      <c r="Q2331" s="100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hidden="1" x14ac:dyDescent="0.25">
      <c r="A2332" s="58">
        <v>2866</v>
      </c>
      <c r="B2332" s="42" t="s">
        <v>1852</v>
      </c>
      <c r="C2332" s="59">
        <v>1022603022452</v>
      </c>
      <c r="D2332" s="41">
        <v>75403</v>
      </c>
      <c r="E2332" s="41">
        <v>100</v>
      </c>
      <c r="F2332" s="42" t="s">
        <v>2681</v>
      </c>
      <c r="G2332" s="43" t="s">
        <v>1303</v>
      </c>
      <c r="H2332" s="43" t="s">
        <v>5</v>
      </c>
      <c r="I2332" s="61" t="s">
        <v>61</v>
      </c>
      <c r="J2332" s="41"/>
      <c r="K2332" s="41"/>
      <c r="L2332" s="51"/>
      <c r="M2332" s="51"/>
      <c r="N2332" s="52"/>
      <c r="O2332" s="61" t="s">
        <v>1303</v>
      </c>
      <c r="P2332" s="68" t="s">
        <v>52</v>
      </c>
      <c r="Q2332" s="100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hidden="1" x14ac:dyDescent="0.25">
      <c r="A2333" s="58">
        <v>2867</v>
      </c>
      <c r="B2333" s="42" t="s">
        <v>1868</v>
      </c>
      <c r="C2333" s="59">
        <v>1022603022947</v>
      </c>
      <c r="D2333" s="41">
        <v>75403</v>
      </c>
      <c r="E2333" s="41">
        <v>100</v>
      </c>
      <c r="F2333" s="42" t="s">
        <v>2681</v>
      </c>
      <c r="G2333" s="43" t="s">
        <v>1303</v>
      </c>
      <c r="H2333" s="43" t="s">
        <v>5</v>
      </c>
      <c r="I2333" s="61" t="s">
        <v>61</v>
      </c>
      <c r="J2333" s="41"/>
      <c r="K2333" s="41"/>
      <c r="L2333" s="51"/>
      <c r="M2333" s="51"/>
      <c r="N2333" s="52"/>
      <c r="O2333" s="61" t="s">
        <v>1303</v>
      </c>
      <c r="P2333" s="68" t="s">
        <v>52</v>
      </c>
      <c r="Q2333" s="100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hidden="1" x14ac:dyDescent="0.25">
      <c r="A2334" s="58">
        <v>2884</v>
      </c>
      <c r="B2334" s="42" t="s">
        <v>1881</v>
      </c>
      <c r="C2334" s="59">
        <v>1022603023717</v>
      </c>
      <c r="D2334" s="41">
        <v>75404</v>
      </c>
      <c r="E2334" s="41">
        <v>100</v>
      </c>
      <c r="F2334" s="42" t="s">
        <v>2681</v>
      </c>
      <c r="G2334" s="43" t="s">
        <v>1303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1303</v>
      </c>
      <c r="P2334" s="68" t="s">
        <v>52</v>
      </c>
      <c r="Q2334" s="100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hidden="1" x14ac:dyDescent="0.25">
      <c r="A2335" s="58">
        <v>2885</v>
      </c>
      <c r="B2335" s="42" t="s">
        <v>2784</v>
      </c>
      <c r="C2335" s="59">
        <v>1022603023728</v>
      </c>
      <c r="D2335" s="41">
        <v>75404</v>
      </c>
      <c r="E2335" s="41">
        <v>100</v>
      </c>
      <c r="F2335" s="42" t="s">
        <v>2681</v>
      </c>
      <c r="G2335" s="43" t="s">
        <v>1303</v>
      </c>
      <c r="H2335" s="45" t="s">
        <v>10</v>
      </c>
      <c r="I2335" s="61" t="s">
        <v>61</v>
      </c>
      <c r="J2335" s="41"/>
      <c r="K2335" s="41"/>
      <c r="L2335" s="51"/>
      <c r="M2335" s="51"/>
      <c r="N2335" s="52"/>
      <c r="O2335" s="61" t="s">
        <v>1303</v>
      </c>
      <c r="P2335" s="68" t="s">
        <v>52</v>
      </c>
      <c r="Q2335" s="100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hidden="1" x14ac:dyDescent="0.25">
      <c r="A2336" s="58">
        <v>2886</v>
      </c>
      <c r="B2336" s="42" t="s">
        <v>1927</v>
      </c>
      <c r="C2336" s="59">
        <v>1022603032308</v>
      </c>
      <c r="D2336" s="41">
        <v>75404</v>
      </c>
      <c r="E2336" s="41">
        <v>100</v>
      </c>
      <c r="F2336" s="42" t="s">
        <v>2681</v>
      </c>
      <c r="G2336" s="43" t="s">
        <v>1303</v>
      </c>
      <c r="H2336" s="45" t="s">
        <v>10</v>
      </c>
      <c r="I2336" s="61" t="s">
        <v>61</v>
      </c>
      <c r="J2336" s="41"/>
      <c r="K2336" s="41"/>
      <c r="L2336" s="51"/>
      <c r="M2336" s="51"/>
      <c r="N2336" s="52"/>
      <c r="O2336" s="61" t="s">
        <v>1303</v>
      </c>
      <c r="P2336" s="68" t="s">
        <v>52</v>
      </c>
      <c r="Q2336" s="100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hidden="1" x14ac:dyDescent="0.25">
      <c r="A2337" s="58">
        <v>2887</v>
      </c>
      <c r="B2337" s="42" t="s">
        <v>1307</v>
      </c>
      <c r="C2337" s="59">
        <v>1022603023607</v>
      </c>
      <c r="D2337" s="41">
        <v>75404</v>
      </c>
      <c r="E2337" s="41">
        <v>100</v>
      </c>
      <c r="F2337" s="42" t="s">
        <v>2681</v>
      </c>
      <c r="G2337" s="43" t="s">
        <v>1303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1303</v>
      </c>
      <c r="P2337" s="68" t="s">
        <v>52</v>
      </c>
      <c r="Q2337" s="100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hidden="1" x14ac:dyDescent="0.25">
      <c r="A2338" s="58">
        <v>2888</v>
      </c>
      <c r="B2338" s="42" t="s">
        <v>1885</v>
      </c>
      <c r="C2338" s="59">
        <v>1022603024223</v>
      </c>
      <c r="D2338" s="41">
        <v>75404</v>
      </c>
      <c r="E2338" s="41">
        <v>100</v>
      </c>
      <c r="F2338" s="42" t="s">
        <v>2681</v>
      </c>
      <c r="G2338" s="43" t="s">
        <v>1303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1303</v>
      </c>
      <c r="P2338" s="68" t="s">
        <v>52</v>
      </c>
      <c r="Q2338" s="100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hidden="1" x14ac:dyDescent="0.25">
      <c r="A2339" s="58">
        <v>2889</v>
      </c>
      <c r="B2339" s="42" t="s">
        <v>1902</v>
      </c>
      <c r="C2339" s="59">
        <v>1022603026852</v>
      </c>
      <c r="D2339" s="41">
        <v>75404</v>
      </c>
      <c r="E2339" s="41">
        <v>100</v>
      </c>
      <c r="F2339" s="42" t="s">
        <v>2681</v>
      </c>
      <c r="G2339" s="43" t="s">
        <v>1303</v>
      </c>
      <c r="H2339" s="43" t="s">
        <v>5</v>
      </c>
      <c r="I2339" s="61" t="s">
        <v>61</v>
      </c>
      <c r="J2339" s="41"/>
      <c r="K2339" s="41"/>
      <c r="L2339" s="51"/>
      <c r="M2339" s="51"/>
      <c r="N2339" s="52"/>
      <c r="O2339" s="61" t="s">
        <v>1303</v>
      </c>
      <c r="P2339" s="68" t="s">
        <v>52</v>
      </c>
      <c r="Q2339" s="100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33.75" hidden="1" x14ac:dyDescent="0.25">
      <c r="A2340" s="58">
        <v>2890</v>
      </c>
      <c r="B2340" s="42" t="s">
        <v>1365</v>
      </c>
      <c r="C2340" s="59">
        <v>1022603030515</v>
      </c>
      <c r="D2340" s="41">
        <v>75404</v>
      </c>
      <c r="E2340" s="41">
        <v>100</v>
      </c>
      <c r="F2340" s="42" t="s">
        <v>2681</v>
      </c>
      <c r="G2340" s="43" t="s">
        <v>1303</v>
      </c>
      <c r="H2340" s="43" t="s">
        <v>5</v>
      </c>
      <c r="I2340" s="61" t="s">
        <v>61</v>
      </c>
      <c r="J2340" s="41"/>
      <c r="K2340" s="41"/>
      <c r="L2340" s="51"/>
      <c r="M2340" s="51"/>
      <c r="N2340" s="52"/>
      <c r="O2340" s="61" t="s">
        <v>1303</v>
      </c>
      <c r="P2340" s="68" t="s">
        <v>52</v>
      </c>
      <c r="Q2340" s="100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3.75" hidden="1" x14ac:dyDescent="0.25">
      <c r="A2341" s="58">
        <v>2864</v>
      </c>
      <c r="B2341" s="42" t="s">
        <v>1836</v>
      </c>
      <c r="C2341" s="59">
        <v>1022603021803</v>
      </c>
      <c r="D2341" s="41">
        <v>65243</v>
      </c>
      <c r="E2341" s="41">
        <v>100</v>
      </c>
      <c r="F2341" s="42" t="s">
        <v>2681</v>
      </c>
      <c r="G2341" s="43" t="s">
        <v>1303</v>
      </c>
      <c r="H2341" s="43" t="s">
        <v>582</v>
      </c>
      <c r="I2341" s="61" t="s">
        <v>583</v>
      </c>
      <c r="J2341" s="41"/>
      <c r="K2341" s="41"/>
      <c r="L2341" s="51"/>
      <c r="M2341" s="51"/>
      <c r="N2341" s="52"/>
      <c r="O2341" s="61" t="s">
        <v>1303</v>
      </c>
      <c r="P2341" s="68" t="s">
        <v>52</v>
      </c>
      <c r="Q2341" s="100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45" hidden="1" x14ac:dyDescent="0.25">
      <c r="A2342" s="58">
        <v>2868</v>
      </c>
      <c r="B2342" s="42" t="s">
        <v>1840</v>
      </c>
      <c r="C2342" s="59">
        <v>1022603021990</v>
      </c>
      <c r="D2342" s="41">
        <v>75403</v>
      </c>
      <c r="E2342" s="41">
        <v>100</v>
      </c>
      <c r="F2342" s="42" t="s">
        <v>2681</v>
      </c>
      <c r="G2342" s="43" t="s">
        <v>1303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1303</v>
      </c>
      <c r="P2342" s="68" t="s">
        <v>52</v>
      </c>
      <c r="Q2342" s="100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38.25" hidden="1" x14ac:dyDescent="0.25">
      <c r="A2343" s="58">
        <v>2869</v>
      </c>
      <c r="B2343" s="42" t="s">
        <v>1305</v>
      </c>
      <c r="C2343" s="59">
        <v>1032601682123</v>
      </c>
      <c r="D2343" s="41">
        <v>75403</v>
      </c>
      <c r="E2343" s="41">
        <v>100</v>
      </c>
      <c r="F2343" s="42" t="s">
        <v>2681</v>
      </c>
      <c r="G2343" s="43" t="s">
        <v>1303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1303</v>
      </c>
      <c r="P2343" s="68" t="s">
        <v>52</v>
      </c>
      <c r="Q2343" s="100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38.25" hidden="1" x14ac:dyDescent="0.25">
      <c r="A2344" s="58">
        <v>2891</v>
      </c>
      <c r="B2344" s="42" t="s">
        <v>774</v>
      </c>
      <c r="C2344" s="59">
        <v>1022603022441</v>
      </c>
      <c r="D2344" s="41">
        <v>75404</v>
      </c>
      <c r="E2344" s="41">
        <v>100</v>
      </c>
      <c r="F2344" s="42" t="s">
        <v>2681</v>
      </c>
      <c r="G2344" s="43" t="s">
        <v>1303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1303</v>
      </c>
      <c r="P2344" s="68" t="s">
        <v>52</v>
      </c>
      <c r="Q2344" s="100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38.25" hidden="1" x14ac:dyDescent="0.25">
      <c r="A2345" s="58">
        <v>2892</v>
      </c>
      <c r="B2345" s="42" t="s">
        <v>1308</v>
      </c>
      <c r="C2345" s="59">
        <v>1022603023739</v>
      </c>
      <c r="D2345" s="41">
        <v>75404</v>
      </c>
      <c r="E2345" s="41">
        <v>100</v>
      </c>
      <c r="F2345" s="42" t="s">
        <v>2681</v>
      </c>
      <c r="G2345" s="43" t="s">
        <v>1303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1303</v>
      </c>
      <c r="P2345" s="68" t="s">
        <v>52</v>
      </c>
      <c r="Q2345" s="100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38.25" hidden="1" x14ac:dyDescent="0.25">
      <c r="A2346" s="58">
        <v>2893</v>
      </c>
      <c r="B2346" s="42" t="s">
        <v>1313</v>
      </c>
      <c r="C2346" s="59">
        <v>1022603025675</v>
      </c>
      <c r="D2346" s="41">
        <v>75404</v>
      </c>
      <c r="E2346" s="41">
        <v>100</v>
      </c>
      <c r="F2346" s="42" t="s">
        <v>2681</v>
      </c>
      <c r="G2346" s="43" t="s">
        <v>1303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1303</v>
      </c>
      <c r="P2346" s="68" t="s">
        <v>52</v>
      </c>
      <c r="Q2346" s="100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38.25" hidden="1" x14ac:dyDescent="0.25">
      <c r="A2347" s="58">
        <v>2894</v>
      </c>
      <c r="B2347" s="42" t="s">
        <v>1310</v>
      </c>
      <c r="C2347" s="59">
        <v>1022603025807</v>
      </c>
      <c r="D2347" s="41">
        <v>75404</v>
      </c>
      <c r="E2347" s="41">
        <v>100</v>
      </c>
      <c r="F2347" s="42" t="s">
        <v>2681</v>
      </c>
      <c r="G2347" s="43" t="s">
        <v>1303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1303</v>
      </c>
      <c r="P2347" s="68" t="s">
        <v>52</v>
      </c>
      <c r="Q2347" s="100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38.25" hidden="1" x14ac:dyDescent="0.25">
      <c r="A2348" s="58">
        <v>2895</v>
      </c>
      <c r="B2348" s="42" t="s">
        <v>1309</v>
      </c>
      <c r="C2348" s="59">
        <v>1032601680913</v>
      </c>
      <c r="D2348" s="41">
        <v>75404</v>
      </c>
      <c r="E2348" s="41">
        <v>100</v>
      </c>
      <c r="F2348" s="42" t="s">
        <v>2681</v>
      </c>
      <c r="G2348" s="43" t="s">
        <v>1303</v>
      </c>
      <c r="H2348" s="43" t="s">
        <v>124</v>
      </c>
      <c r="I2348" s="61" t="s">
        <v>54</v>
      </c>
      <c r="J2348" s="41"/>
      <c r="K2348" s="41"/>
      <c r="L2348" s="51"/>
      <c r="M2348" s="51"/>
      <c r="N2348" s="52"/>
      <c r="O2348" s="61" t="s">
        <v>1303</v>
      </c>
      <c r="P2348" s="68" t="s">
        <v>52</v>
      </c>
      <c r="Q2348" s="100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38.25" hidden="1" x14ac:dyDescent="0.25">
      <c r="A2349" s="58">
        <v>2896</v>
      </c>
      <c r="B2349" s="42" t="s">
        <v>2348</v>
      </c>
      <c r="C2349" s="59">
        <v>1112651022880</v>
      </c>
      <c r="D2349" s="41">
        <v>75404</v>
      </c>
      <c r="E2349" s="41">
        <v>100</v>
      </c>
      <c r="F2349" s="42" t="s">
        <v>2681</v>
      </c>
      <c r="G2349" s="43" t="s">
        <v>1303</v>
      </c>
      <c r="H2349" s="43" t="s">
        <v>124</v>
      </c>
      <c r="I2349" s="61" t="s">
        <v>54</v>
      </c>
      <c r="J2349" s="41"/>
      <c r="K2349" s="41"/>
      <c r="L2349" s="51"/>
      <c r="M2349" s="51"/>
      <c r="N2349" s="52"/>
      <c r="O2349" s="61" t="s">
        <v>1303</v>
      </c>
      <c r="P2349" s="68" t="s">
        <v>52</v>
      </c>
      <c r="Q2349" s="100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38.25" hidden="1" x14ac:dyDescent="0.25">
      <c r="A2350" s="58">
        <v>2897</v>
      </c>
      <c r="B2350" s="42" t="s">
        <v>1312</v>
      </c>
      <c r="C2350" s="59">
        <v>1022603024542</v>
      </c>
      <c r="D2350" s="41">
        <v>75404</v>
      </c>
      <c r="E2350" s="41">
        <v>100</v>
      </c>
      <c r="F2350" s="42" t="s">
        <v>2681</v>
      </c>
      <c r="G2350" s="43" t="s">
        <v>1303</v>
      </c>
      <c r="H2350" s="43" t="s">
        <v>2094</v>
      </c>
      <c r="I2350" s="61" t="s">
        <v>54</v>
      </c>
      <c r="J2350" s="41"/>
      <c r="K2350" s="41"/>
      <c r="L2350" s="51"/>
      <c r="M2350" s="51"/>
      <c r="N2350" s="52"/>
      <c r="O2350" s="61" t="s">
        <v>1303</v>
      </c>
      <c r="P2350" s="68" t="s">
        <v>52</v>
      </c>
      <c r="Q2350" s="100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38.25" hidden="1" x14ac:dyDescent="0.25">
      <c r="A2351" s="58">
        <v>2898</v>
      </c>
      <c r="B2351" s="42" t="s">
        <v>1311</v>
      </c>
      <c r="C2351" s="59">
        <v>1022603025664</v>
      </c>
      <c r="D2351" s="41">
        <v>75404</v>
      </c>
      <c r="E2351" s="41">
        <v>100</v>
      </c>
      <c r="F2351" s="42" t="s">
        <v>2681</v>
      </c>
      <c r="G2351" s="43" t="s">
        <v>1303</v>
      </c>
      <c r="H2351" s="43" t="s">
        <v>2094</v>
      </c>
      <c r="I2351" s="61" t="s">
        <v>54</v>
      </c>
      <c r="J2351" s="41"/>
      <c r="K2351" s="41"/>
      <c r="L2351" s="51"/>
      <c r="M2351" s="51"/>
      <c r="N2351" s="52"/>
      <c r="O2351" s="61" t="s">
        <v>1303</v>
      </c>
      <c r="P2351" s="68" t="s">
        <v>52</v>
      </c>
      <c r="Q2351" s="100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hidden="1" x14ac:dyDescent="0.25">
      <c r="A2352" s="58">
        <v>2870</v>
      </c>
      <c r="B2352" s="42" t="s">
        <v>2757</v>
      </c>
      <c r="C2352" s="60">
        <v>1212600005848</v>
      </c>
      <c r="D2352" s="41">
        <v>75403</v>
      </c>
      <c r="E2352" s="41">
        <v>100</v>
      </c>
      <c r="F2352" s="42" t="s">
        <v>2681</v>
      </c>
      <c r="G2352" s="43" t="s">
        <v>1303</v>
      </c>
      <c r="H2352" s="43" t="s">
        <v>2655</v>
      </c>
      <c r="I2352" s="61" t="s">
        <v>1099</v>
      </c>
      <c r="J2352" s="41"/>
      <c r="K2352" s="41"/>
      <c r="L2352" s="51"/>
      <c r="M2352" s="51"/>
      <c r="N2352" s="52" t="s">
        <v>2753</v>
      </c>
      <c r="O2352" s="61" t="s">
        <v>1303</v>
      </c>
      <c r="P2352" s="68" t="s">
        <v>52</v>
      </c>
      <c r="Q2352" s="100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76.5" hidden="1" x14ac:dyDescent="0.25">
      <c r="A2353" s="58">
        <v>2899</v>
      </c>
      <c r="B2353" s="42" t="s">
        <v>2497</v>
      </c>
      <c r="C2353" s="59">
        <v>1132651033570</v>
      </c>
      <c r="D2353" s="41">
        <v>75404</v>
      </c>
      <c r="E2353" s="41">
        <v>100</v>
      </c>
      <c r="F2353" s="42" t="s">
        <v>2681</v>
      </c>
      <c r="G2353" s="43" t="s">
        <v>1303</v>
      </c>
      <c r="H2353" s="43" t="s">
        <v>368</v>
      </c>
      <c r="I2353" s="61" t="s">
        <v>59</v>
      </c>
      <c r="J2353" s="41"/>
      <c r="K2353" s="41"/>
      <c r="L2353" s="51"/>
      <c r="M2353" s="51"/>
      <c r="N2353" s="52"/>
      <c r="O2353" s="61" t="s">
        <v>1303</v>
      </c>
      <c r="P2353" s="68" t="s">
        <v>52</v>
      </c>
      <c r="Q2353" s="100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hidden="1" x14ac:dyDescent="0.25">
      <c r="A2354" s="58">
        <v>2865</v>
      </c>
      <c r="B2354" s="42" t="s">
        <v>1870</v>
      </c>
      <c r="C2354" s="59">
        <v>1022603022970</v>
      </c>
      <c r="D2354" s="41">
        <v>65243</v>
      </c>
      <c r="E2354" s="41">
        <v>100</v>
      </c>
      <c r="F2354" s="42" t="s">
        <v>2681</v>
      </c>
      <c r="G2354" s="43" t="s">
        <v>1303</v>
      </c>
      <c r="H2354" s="43" t="s">
        <v>16</v>
      </c>
      <c r="I2354" s="62" t="s">
        <v>2872</v>
      </c>
      <c r="J2354" s="41"/>
      <c r="K2354" s="41"/>
      <c r="L2354" s="51"/>
      <c r="M2354" s="51"/>
      <c r="N2354" s="52"/>
      <c r="O2354" s="61" t="s">
        <v>1303</v>
      </c>
      <c r="P2354" s="68" t="s">
        <v>52</v>
      </c>
      <c r="Q2354" s="100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38.25" hidden="1" x14ac:dyDescent="0.25">
      <c r="A2355" s="58">
        <v>2900</v>
      </c>
      <c r="B2355" s="42" t="s">
        <v>2336</v>
      </c>
      <c r="C2355" s="59">
        <v>1112651001847</v>
      </c>
      <c r="D2355" s="41">
        <v>75404</v>
      </c>
      <c r="E2355" s="41">
        <v>100</v>
      </c>
      <c r="F2355" s="42" t="s">
        <v>2681</v>
      </c>
      <c r="G2355" s="43" t="s">
        <v>1303</v>
      </c>
      <c r="H2355" s="43" t="s">
        <v>1080</v>
      </c>
      <c r="I2355" s="62" t="s">
        <v>2872</v>
      </c>
      <c r="J2355" s="41"/>
      <c r="K2355" s="41"/>
      <c r="L2355" s="51"/>
      <c r="M2355" s="51"/>
      <c r="N2355" s="52"/>
      <c r="O2355" s="61" t="s">
        <v>1303</v>
      </c>
      <c r="P2355" s="68" t="s">
        <v>52</v>
      </c>
      <c r="Q2355" s="100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51" hidden="1" x14ac:dyDescent="0.25">
      <c r="A2356" s="58">
        <v>2871</v>
      </c>
      <c r="B2356" s="42" t="s">
        <v>2430</v>
      </c>
      <c r="C2356" s="59">
        <v>1122651000526</v>
      </c>
      <c r="D2356" s="41">
        <v>75403</v>
      </c>
      <c r="E2356" s="41">
        <v>100</v>
      </c>
      <c r="F2356" s="42" t="s">
        <v>2681</v>
      </c>
      <c r="G2356" s="43" t="s">
        <v>1303</v>
      </c>
      <c r="H2356" s="43" t="s">
        <v>7</v>
      </c>
      <c r="I2356" s="61" t="s">
        <v>60</v>
      </c>
      <c r="J2356" s="41"/>
      <c r="K2356" s="41"/>
      <c r="L2356" s="51"/>
      <c r="M2356" s="51"/>
      <c r="N2356" s="52"/>
      <c r="O2356" s="61" t="s">
        <v>1303</v>
      </c>
      <c r="P2356" s="68" t="s">
        <v>52</v>
      </c>
      <c r="Q2356" s="100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63.75" hidden="1" x14ac:dyDescent="0.25">
      <c r="A2357" s="58">
        <v>2901</v>
      </c>
      <c r="B2357" s="42" t="s">
        <v>2562</v>
      </c>
      <c r="C2357" s="59">
        <v>1162651075465</v>
      </c>
      <c r="D2357" s="41">
        <v>75404</v>
      </c>
      <c r="E2357" s="41">
        <v>100</v>
      </c>
      <c r="F2357" s="42" t="s">
        <v>2681</v>
      </c>
      <c r="G2357" s="43" t="s">
        <v>1303</v>
      </c>
      <c r="H2357" s="43" t="s">
        <v>12</v>
      </c>
      <c r="I2357" s="61" t="s">
        <v>60</v>
      </c>
      <c r="J2357" s="41"/>
      <c r="K2357" s="41"/>
      <c r="L2357" s="51"/>
      <c r="M2357" s="51"/>
      <c r="N2357" s="52"/>
      <c r="O2357" s="61" t="s">
        <v>1303</v>
      </c>
      <c r="P2357" s="68" t="s">
        <v>52</v>
      </c>
      <c r="Q2357" s="100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3.75" hidden="1" x14ac:dyDescent="0.25">
      <c r="A2358" s="58">
        <v>2902</v>
      </c>
      <c r="B2358" s="42" t="s">
        <v>1304</v>
      </c>
      <c r="C2358" s="59">
        <v>1122651002616</v>
      </c>
      <c r="D2358" s="41">
        <v>75404</v>
      </c>
      <c r="E2358" s="41">
        <v>100</v>
      </c>
      <c r="F2358" s="42" t="s">
        <v>2681</v>
      </c>
      <c r="G2358" s="43" t="s">
        <v>1303</v>
      </c>
      <c r="H2358" s="43" t="s">
        <v>47</v>
      </c>
      <c r="I2358" s="61" t="s">
        <v>57</v>
      </c>
      <c r="J2358" s="41"/>
      <c r="K2358" s="41"/>
      <c r="L2358" s="51"/>
      <c r="M2358" s="51"/>
      <c r="N2358" s="52"/>
      <c r="O2358" s="61" t="s">
        <v>1303</v>
      </c>
      <c r="P2358" s="68" t="s">
        <v>52</v>
      </c>
      <c r="Q2358" s="100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63.75" hidden="1" x14ac:dyDescent="0.25">
      <c r="A2359" s="58">
        <v>2863</v>
      </c>
      <c r="B2359" s="42" t="s">
        <v>2370</v>
      </c>
      <c r="C2359" s="59">
        <v>1112651034088</v>
      </c>
      <c r="D2359" s="41">
        <v>75404</v>
      </c>
      <c r="E2359" s="41">
        <v>100</v>
      </c>
      <c r="F2359" s="42" t="s">
        <v>1302</v>
      </c>
      <c r="G2359" s="43" t="s">
        <v>1303</v>
      </c>
      <c r="H2359" s="43" t="s">
        <v>243</v>
      </c>
      <c r="I2359" s="61" t="s">
        <v>66</v>
      </c>
      <c r="J2359" s="41"/>
      <c r="K2359" s="41"/>
      <c r="L2359" s="51"/>
      <c r="M2359" s="51"/>
      <c r="N2359" s="52"/>
      <c r="O2359" s="61" t="s">
        <v>1303</v>
      </c>
      <c r="P2359" s="68" t="s">
        <v>52</v>
      </c>
      <c r="Q2359" s="100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38.25" hidden="1" x14ac:dyDescent="0.25">
      <c r="A2360" s="58">
        <v>2903</v>
      </c>
      <c r="B2360" s="42" t="s">
        <v>2767</v>
      </c>
      <c r="C2360" s="60">
        <v>1212600009984</v>
      </c>
      <c r="D2360" s="41">
        <v>75404</v>
      </c>
      <c r="E2360" s="41">
        <v>100</v>
      </c>
      <c r="F2360" s="42" t="s">
        <v>2681</v>
      </c>
      <c r="G2360" s="43" t="s">
        <v>1303</v>
      </c>
      <c r="H2360" s="43" t="s">
        <v>234</v>
      </c>
      <c r="I2360" s="61" t="s">
        <v>66</v>
      </c>
      <c r="J2360" s="41"/>
      <c r="K2360" s="41"/>
      <c r="L2360" s="51"/>
      <c r="M2360" s="51"/>
      <c r="N2360" s="52" t="s">
        <v>2750</v>
      </c>
      <c r="O2360" s="61" t="s">
        <v>1303</v>
      </c>
      <c r="P2360" s="68" t="s">
        <v>52</v>
      </c>
      <c r="Q2360" s="100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hidden="1" x14ac:dyDescent="0.25">
      <c r="A2361" s="58">
        <v>2904</v>
      </c>
      <c r="B2361" s="42" t="s">
        <v>2359</v>
      </c>
      <c r="C2361" s="59">
        <v>1112651031327</v>
      </c>
      <c r="D2361" s="41">
        <v>75404</v>
      </c>
      <c r="E2361" s="41">
        <v>100</v>
      </c>
      <c r="F2361" s="42" t="s">
        <v>2681</v>
      </c>
      <c r="G2361" s="43" t="s">
        <v>1303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1303</v>
      </c>
      <c r="P2361" s="68" t="s">
        <v>52</v>
      </c>
      <c r="Q2361" s="100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51" hidden="1" x14ac:dyDescent="0.25">
      <c r="A2362" s="58">
        <v>2905</v>
      </c>
      <c r="B2362" s="42" t="s">
        <v>2364</v>
      </c>
      <c r="C2362" s="59">
        <v>1112651032560</v>
      </c>
      <c r="D2362" s="41">
        <v>75404</v>
      </c>
      <c r="E2362" s="41">
        <v>100</v>
      </c>
      <c r="F2362" s="42" t="s">
        <v>2681</v>
      </c>
      <c r="G2362" s="43" t="s">
        <v>1303</v>
      </c>
      <c r="H2362" s="43" t="s">
        <v>8</v>
      </c>
      <c r="I2362" s="61" t="s">
        <v>66</v>
      </c>
      <c r="J2362" s="41"/>
      <c r="K2362" s="41"/>
      <c r="L2362" s="51"/>
      <c r="M2362" s="51"/>
      <c r="N2362" s="52"/>
      <c r="O2362" s="61" t="s">
        <v>1303</v>
      </c>
      <c r="P2362" s="68" t="s">
        <v>52</v>
      </c>
      <c r="Q2362" s="100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51" hidden="1" x14ac:dyDescent="0.25">
      <c r="A2363" s="58">
        <v>2906</v>
      </c>
      <c r="B2363" s="42" t="s">
        <v>2386</v>
      </c>
      <c r="C2363" s="59">
        <v>1112651035386</v>
      </c>
      <c r="D2363" s="41">
        <v>75404</v>
      </c>
      <c r="E2363" s="41">
        <v>100</v>
      </c>
      <c r="F2363" s="42" t="s">
        <v>2681</v>
      </c>
      <c r="G2363" s="43" t="s">
        <v>1303</v>
      </c>
      <c r="H2363" s="43" t="s">
        <v>8</v>
      </c>
      <c r="I2363" s="61" t="s">
        <v>66</v>
      </c>
      <c r="J2363" s="41"/>
      <c r="K2363" s="41"/>
      <c r="L2363" s="51"/>
      <c r="M2363" s="51"/>
      <c r="N2363" s="52"/>
      <c r="O2363" s="61" t="s">
        <v>1303</v>
      </c>
      <c r="P2363" s="68" t="s">
        <v>52</v>
      </c>
      <c r="Q2363" s="100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38.25" hidden="1" x14ac:dyDescent="0.25">
      <c r="A2364" s="58">
        <v>2872</v>
      </c>
      <c r="B2364" s="42" t="s">
        <v>2257</v>
      </c>
      <c r="C2364" s="59">
        <v>1072645000845</v>
      </c>
      <c r="D2364" s="41">
        <v>75403</v>
      </c>
      <c r="E2364" s="41">
        <v>100</v>
      </c>
      <c r="F2364" s="42" t="s">
        <v>2681</v>
      </c>
      <c r="G2364" s="43" t="s">
        <v>1303</v>
      </c>
      <c r="H2364" s="43" t="s">
        <v>231</v>
      </c>
      <c r="I2364" s="61" t="s">
        <v>65</v>
      </c>
      <c r="J2364" s="41"/>
      <c r="K2364" s="41"/>
      <c r="L2364" s="51"/>
      <c r="M2364" s="51"/>
      <c r="N2364" s="52"/>
      <c r="O2364" s="61" t="s">
        <v>1303</v>
      </c>
      <c r="P2364" s="68" t="s">
        <v>52</v>
      </c>
      <c r="Q2364" s="100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38.25" hidden="1" x14ac:dyDescent="0.25">
      <c r="A2365" s="58">
        <v>2907</v>
      </c>
      <c r="B2365" s="42" t="s">
        <v>2367</v>
      </c>
      <c r="C2365" s="59">
        <v>1112651032735</v>
      </c>
      <c r="D2365" s="41">
        <v>75404</v>
      </c>
      <c r="E2365" s="41">
        <v>100</v>
      </c>
      <c r="F2365" s="42" t="s">
        <v>2681</v>
      </c>
      <c r="G2365" s="43" t="s">
        <v>1303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1303</v>
      </c>
      <c r="P2365" s="68" t="s">
        <v>52</v>
      </c>
      <c r="Q2365" s="100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38.25" hidden="1" x14ac:dyDescent="0.25">
      <c r="A2366" s="58">
        <v>2908</v>
      </c>
      <c r="B2366" s="42" t="s">
        <v>2533</v>
      </c>
      <c r="C2366" s="59">
        <v>1152651023832</v>
      </c>
      <c r="D2366" s="41">
        <v>75404</v>
      </c>
      <c r="E2366" s="41">
        <v>100</v>
      </c>
      <c r="F2366" s="42" t="s">
        <v>2681</v>
      </c>
      <c r="G2366" s="43" t="s">
        <v>1303</v>
      </c>
      <c r="H2366" s="43" t="s">
        <v>9</v>
      </c>
      <c r="I2366" s="61" t="s">
        <v>65</v>
      </c>
      <c r="J2366" s="41"/>
      <c r="K2366" s="41"/>
      <c r="L2366" s="51"/>
      <c r="M2366" s="51"/>
      <c r="N2366" s="52"/>
      <c r="O2366" s="61" t="s">
        <v>1303</v>
      </c>
      <c r="P2366" s="68" t="s">
        <v>52</v>
      </c>
      <c r="Q2366" s="100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38.25" hidden="1" x14ac:dyDescent="0.25">
      <c r="A2367" s="58">
        <v>2909</v>
      </c>
      <c r="B2367" s="42" t="s">
        <v>2173</v>
      </c>
      <c r="C2367" s="59">
        <v>1042600612350</v>
      </c>
      <c r="D2367" s="41">
        <v>75404</v>
      </c>
      <c r="E2367" s="41">
        <v>100</v>
      </c>
      <c r="F2367" s="42" t="s">
        <v>2681</v>
      </c>
      <c r="G2367" s="43" t="s">
        <v>1303</v>
      </c>
      <c r="H2367" s="43" t="s">
        <v>9</v>
      </c>
      <c r="I2367" s="61" t="s">
        <v>65</v>
      </c>
      <c r="J2367" s="41"/>
      <c r="K2367" s="41"/>
      <c r="L2367" s="51"/>
      <c r="M2367" s="51"/>
      <c r="N2367" s="52"/>
      <c r="O2367" s="61" t="s">
        <v>1303</v>
      </c>
      <c r="P2367" s="68" t="s">
        <v>52</v>
      </c>
      <c r="Q2367" s="100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hidden="1" x14ac:dyDescent="0.25">
      <c r="A2368" s="58">
        <v>2915</v>
      </c>
      <c r="B2368" s="42" t="s">
        <v>1783</v>
      </c>
      <c r="C2368" s="59">
        <v>1022602421192</v>
      </c>
      <c r="D2368" s="41">
        <v>75404</v>
      </c>
      <c r="E2368" s="41">
        <v>100</v>
      </c>
      <c r="F2368" s="42" t="s">
        <v>2682</v>
      </c>
      <c r="G2368" s="43" t="s">
        <v>1314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1314</v>
      </c>
      <c r="P2368" s="68" t="s">
        <v>52</v>
      </c>
      <c r="Q2368" s="100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hidden="1" x14ac:dyDescent="0.25">
      <c r="A2369" s="58">
        <v>2916</v>
      </c>
      <c r="B2369" s="42" t="s">
        <v>1784</v>
      </c>
      <c r="C2369" s="59">
        <v>1022602421346</v>
      </c>
      <c r="D2369" s="41">
        <v>75404</v>
      </c>
      <c r="E2369" s="41">
        <v>100</v>
      </c>
      <c r="F2369" s="42" t="s">
        <v>2682</v>
      </c>
      <c r="G2369" s="43" t="s">
        <v>1314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1314</v>
      </c>
      <c r="P2369" s="68" t="s">
        <v>52</v>
      </c>
      <c r="Q2369" s="100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33.75" hidden="1" x14ac:dyDescent="0.25">
      <c r="A2370" s="58">
        <v>2917</v>
      </c>
      <c r="B2370" s="42" t="s">
        <v>1785</v>
      </c>
      <c r="C2370" s="59">
        <v>1022602421467</v>
      </c>
      <c r="D2370" s="41">
        <v>75404</v>
      </c>
      <c r="E2370" s="41">
        <v>100</v>
      </c>
      <c r="F2370" s="42" t="s">
        <v>2682</v>
      </c>
      <c r="G2370" s="43" t="s">
        <v>1314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1314</v>
      </c>
      <c r="P2370" s="68" t="s">
        <v>52</v>
      </c>
      <c r="Q2370" s="100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45" hidden="1" x14ac:dyDescent="0.25">
      <c r="A2371" s="58">
        <v>2918</v>
      </c>
      <c r="B2371" s="42" t="s">
        <v>1787</v>
      </c>
      <c r="C2371" s="59">
        <v>1022602421775</v>
      </c>
      <c r="D2371" s="41">
        <v>75404</v>
      </c>
      <c r="E2371" s="41">
        <v>100</v>
      </c>
      <c r="F2371" s="42" t="s">
        <v>2682</v>
      </c>
      <c r="G2371" s="43" t="s">
        <v>1314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1314</v>
      </c>
      <c r="P2371" s="68" t="s">
        <v>52</v>
      </c>
      <c r="Q2371" s="100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hidden="1" x14ac:dyDescent="0.25">
      <c r="A2372" s="58">
        <v>2919</v>
      </c>
      <c r="B2372" s="42" t="s">
        <v>1789</v>
      </c>
      <c r="C2372" s="59">
        <v>1022602422039</v>
      </c>
      <c r="D2372" s="41">
        <v>75404</v>
      </c>
      <c r="E2372" s="41">
        <v>100</v>
      </c>
      <c r="F2372" s="42" t="s">
        <v>2682</v>
      </c>
      <c r="G2372" s="43" t="s">
        <v>1314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1314</v>
      </c>
      <c r="P2372" s="68" t="s">
        <v>52</v>
      </c>
      <c r="Q2372" s="100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33.75" hidden="1" x14ac:dyDescent="0.25">
      <c r="A2373" s="58">
        <v>2920</v>
      </c>
      <c r="B2373" s="42" t="s">
        <v>1790</v>
      </c>
      <c r="C2373" s="59">
        <v>1022602422292</v>
      </c>
      <c r="D2373" s="41">
        <v>75404</v>
      </c>
      <c r="E2373" s="41">
        <v>100</v>
      </c>
      <c r="F2373" s="42" t="s">
        <v>2682</v>
      </c>
      <c r="G2373" s="43" t="s">
        <v>1314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1314</v>
      </c>
      <c r="P2373" s="68" t="s">
        <v>52</v>
      </c>
      <c r="Q2373" s="100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45" hidden="1" x14ac:dyDescent="0.25">
      <c r="A2374" s="58">
        <v>2921</v>
      </c>
      <c r="B2374" s="42" t="s">
        <v>1799</v>
      </c>
      <c r="C2374" s="59">
        <v>1022602424680</v>
      </c>
      <c r="D2374" s="41">
        <v>75404</v>
      </c>
      <c r="E2374" s="41">
        <v>100</v>
      </c>
      <c r="F2374" s="42" t="s">
        <v>2682</v>
      </c>
      <c r="G2374" s="43" t="s">
        <v>1314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1314</v>
      </c>
      <c r="P2374" s="68" t="s">
        <v>52</v>
      </c>
      <c r="Q2374" s="100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45" hidden="1" x14ac:dyDescent="0.25">
      <c r="A2375" s="58">
        <v>2922</v>
      </c>
      <c r="B2375" s="42" t="s">
        <v>1800</v>
      </c>
      <c r="C2375" s="59">
        <v>1022602424690</v>
      </c>
      <c r="D2375" s="41">
        <v>75404</v>
      </c>
      <c r="E2375" s="41">
        <v>100</v>
      </c>
      <c r="F2375" s="42" t="s">
        <v>2682</v>
      </c>
      <c r="G2375" s="43" t="s">
        <v>1314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1314</v>
      </c>
      <c r="P2375" s="68" t="s">
        <v>52</v>
      </c>
      <c r="Q2375" s="100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33.75" hidden="1" x14ac:dyDescent="0.25">
      <c r="A2376" s="58">
        <v>2923</v>
      </c>
      <c r="B2376" s="42" t="s">
        <v>1802</v>
      </c>
      <c r="C2376" s="59">
        <v>1022602424734</v>
      </c>
      <c r="D2376" s="41">
        <v>75404</v>
      </c>
      <c r="E2376" s="41">
        <v>100</v>
      </c>
      <c r="F2376" s="42" t="s">
        <v>2682</v>
      </c>
      <c r="G2376" s="43" t="s">
        <v>1314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1314</v>
      </c>
      <c r="P2376" s="68" t="s">
        <v>52</v>
      </c>
      <c r="Q2376" s="100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3.75" hidden="1" x14ac:dyDescent="0.25">
      <c r="A2377" s="58">
        <v>2924</v>
      </c>
      <c r="B2377" s="42" t="s">
        <v>1805</v>
      </c>
      <c r="C2377" s="59">
        <v>1022602425581</v>
      </c>
      <c r="D2377" s="41">
        <v>75404</v>
      </c>
      <c r="E2377" s="41">
        <v>100</v>
      </c>
      <c r="F2377" s="42" t="s">
        <v>2682</v>
      </c>
      <c r="G2377" s="43" t="s">
        <v>1314</v>
      </c>
      <c r="H2377" s="43" t="s">
        <v>4</v>
      </c>
      <c r="I2377" s="61" t="s">
        <v>55</v>
      </c>
      <c r="J2377" s="41"/>
      <c r="K2377" s="41"/>
      <c r="L2377" s="51"/>
      <c r="M2377" s="51"/>
      <c r="N2377" s="52"/>
      <c r="O2377" s="61" t="s">
        <v>1314</v>
      </c>
      <c r="P2377" s="68" t="s">
        <v>52</v>
      </c>
      <c r="Q2377" s="100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45" hidden="1" x14ac:dyDescent="0.25">
      <c r="A2378" s="58">
        <v>2925</v>
      </c>
      <c r="B2378" s="42" t="s">
        <v>1806</v>
      </c>
      <c r="C2378" s="59">
        <v>1022602425592</v>
      </c>
      <c r="D2378" s="41">
        <v>75404</v>
      </c>
      <c r="E2378" s="41">
        <v>100</v>
      </c>
      <c r="F2378" s="42" t="s">
        <v>2682</v>
      </c>
      <c r="G2378" s="43" t="s">
        <v>1314</v>
      </c>
      <c r="H2378" s="43" t="s">
        <v>4</v>
      </c>
      <c r="I2378" s="61" t="s">
        <v>55</v>
      </c>
      <c r="J2378" s="41"/>
      <c r="K2378" s="41"/>
      <c r="L2378" s="51"/>
      <c r="M2378" s="51"/>
      <c r="N2378" s="52"/>
      <c r="O2378" s="61" t="s">
        <v>1314</v>
      </c>
      <c r="P2378" s="68" t="s">
        <v>52</v>
      </c>
      <c r="Q2378" s="100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8.25" hidden="1" x14ac:dyDescent="0.25">
      <c r="A2379" s="58">
        <v>2910</v>
      </c>
      <c r="B2379" s="42" t="s">
        <v>2593</v>
      </c>
      <c r="C2379" s="59">
        <v>1182651012708</v>
      </c>
      <c r="D2379" s="41">
        <v>12300</v>
      </c>
      <c r="E2379" s="41">
        <v>100</v>
      </c>
      <c r="F2379" s="42" t="s">
        <v>2682</v>
      </c>
      <c r="G2379" s="43" t="s">
        <v>1314</v>
      </c>
      <c r="H2379" s="43" t="s">
        <v>13</v>
      </c>
      <c r="I2379" s="61" t="s">
        <v>64</v>
      </c>
      <c r="J2379" s="41"/>
      <c r="K2379" s="41"/>
      <c r="L2379" s="51"/>
      <c r="M2379" s="51"/>
      <c r="N2379" s="52"/>
      <c r="O2379" s="61" t="s">
        <v>1314</v>
      </c>
      <c r="P2379" s="68" t="s">
        <v>52</v>
      </c>
      <c r="Q2379" s="100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hidden="1" x14ac:dyDescent="0.25">
      <c r="A2380" s="58">
        <v>2911</v>
      </c>
      <c r="B2380" s="42" t="s">
        <v>1786</v>
      </c>
      <c r="C2380" s="59">
        <v>1022602421478</v>
      </c>
      <c r="D2380" s="41">
        <v>75403</v>
      </c>
      <c r="E2380" s="41">
        <v>100</v>
      </c>
      <c r="F2380" s="42" t="s">
        <v>2682</v>
      </c>
      <c r="G2380" s="43" t="s">
        <v>1314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1314</v>
      </c>
      <c r="P2380" s="68" t="s">
        <v>52</v>
      </c>
      <c r="Q2380" s="100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hidden="1" x14ac:dyDescent="0.25">
      <c r="A2381" s="58">
        <v>2912</v>
      </c>
      <c r="B2381" s="42" t="s">
        <v>1350</v>
      </c>
      <c r="C2381" s="59">
        <v>1022602421852</v>
      </c>
      <c r="D2381" s="41">
        <v>75403</v>
      </c>
      <c r="E2381" s="41">
        <v>100</v>
      </c>
      <c r="F2381" s="42" t="s">
        <v>2682</v>
      </c>
      <c r="G2381" s="43" t="s">
        <v>1314</v>
      </c>
      <c r="H2381" s="43" t="s">
        <v>5</v>
      </c>
      <c r="I2381" s="61" t="s">
        <v>61</v>
      </c>
      <c r="J2381" s="41"/>
      <c r="K2381" s="41"/>
      <c r="L2381" s="51"/>
      <c r="M2381" s="51"/>
      <c r="N2381" s="52"/>
      <c r="O2381" s="61" t="s">
        <v>1314</v>
      </c>
      <c r="P2381" s="68" t="s">
        <v>52</v>
      </c>
      <c r="Q2381" s="100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hidden="1" x14ac:dyDescent="0.25">
      <c r="A2382" s="58">
        <v>2913</v>
      </c>
      <c r="B2382" s="42" t="s">
        <v>1788</v>
      </c>
      <c r="C2382" s="59">
        <v>1022602422028</v>
      </c>
      <c r="D2382" s="41">
        <v>75403</v>
      </c>
      <c r="E2382" s="41">
        <v>100</v>
      </c>
      <c r="F2382" s="42" t="s">
        <v>2682</v>
      </c>
      <c r="G2382" s="43" t="s">
        <v>1314</v>
      </c>
      <c r="H2382" s="43" t="s">
        <v>5</v>
      </c>
      <c r="I2382" s="61" t="s">
        <v>61</v>
      </c>
      <c r="J2382" s="41"/>
      <c r="K2382" s="41"/>
      <c r="L2382" s="51"/>
      <c r="M2382" s="51"/>
      <c r="N2382" s="52"/>
      <c r="O2382" s="61" t="s">
        <v>1314</v>
      </c>
      <c r="P2382" s="68" t="s">
        <v>52</v>
      </c>
      <c r="Q2382" s="100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hidden="1" x14ac:dyDescent="0.25">
      <c r="A2383" s="58">
        <v>2926</v>
      </c>
      <c r="B2383" s="42" t="s">
        <v>1803</v>
      </c>
      <c r="C2383" s="59">
        <v>1022602425262</v>
      </c>
      <c r="D2383" s="41">
        <v>75404</v>
      </c>
      <c r="E2383" s="41">
        <v>100</v>
      </c>
      <c r="F2383" s="42" t="s">
        <v>2682</v>
      </c>
      <c r="G2383" s="43" t="s">
        <v>1314</v>
      </c>
      <c r="H2383" s="43" t="s">
        <v>260</v>
      </c>
      <c r="I2383" s="61" t="s">
        <v>61</v>
      </c>
      <c r="J2383" s="41"/>
      <c r="K2383" s="41"/>
      <c r="L2383" s="51"/>
      <c r="M2383" s="51"/>
      <c r="N2383" s="52"/>
      <c r="O2383" s="61" t="s">
        <v>1314</v>
      </c>
      <c r="P2383" s="68" t="s">
        <v>52</v>
      </c>
      <c r="Q2383" s="100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hidden="1" x14ac:dyDescent="0.25">
      <c r="A2384" s="58">
        <v>2927</v>
      </c>
      <c r="B2384" s="42" t="s">
        <v>2217</v>
      </c>
      <c r="C2384" s="59">
        <v>1062642008472</v>
      </c>
      <c r="D2384" s="41">
        <v>75404</v>
      </c>
      <c r="E2384" s="41">
        <v>100</v>
      </c>
      <c r="F2384" s="42" t="s">
        <v>2682</v>
      </c>
      <c r="G2384" s="43" t="s">
        <v>1314</v>
      </c>
      <c r="H2384" s="43" t="s">
        <v>260</v>
      </c>
      <c r="I2384" s="61" t="s">
        <v>61</v>
      </c>
      <c r="J2384" s="41"/>
      <c r="K2384" s="41"/>
      <c r="L2384" s="51"/>
      <c r="M2384" s="51"/>
      <c r="N2384" s="52"/>
      <c r="O2384" s="61" t="s">
        <v>1314</v>
      </c>
      <c r="P2384" s="68" t="s">
        <v>52</v>
      </c>
      <c r="Q2384" s="100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hidden="1" x14ac:dyDescent="0.25">
      <c r="A2385" s="58">
        <v>2928</v>
      </c>
      <c r="B2385" s="42" t="s">
        <v>1781</v>
      </c>
      <c r="C2385" s="59">
        <v>1022602420972</v>
      </c>
      <c r="D2385" s="41">
        <v>75404</v>
      </c>
      <c r="E2385" s="41">
        <v>100</v>
      </c>
      <c r="F2385" s="42" t="s">
        <v>2682</v>
      </c>
      <c r="G2385" s="43" t="s">
        <v>1314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1314</v>
      </c>
      <c r="P2385" s="68" t="s">
        <v>52</v>
      </c>
      <c r="Q2385" s="100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hidden="1" x14ac:dyDescent="0.25">
      <c r="A2386" s="58">
        <v>2929</v>
      </c>
      <c r="B2386" s="42" t="s">
        <v>765</v>
      </c>
      <c r="C2386" s="59">
        <v>1022602420983</v>
      </c>
      <c r="D2386" s="41">
        <v>75404</v>
      </c>
      <c r="E2386" s="41">
        <v>100</v>
      </c>
      <c r="F2386" s="42" t="s">
        <v>2682</v>
      </c>
      <c r="G2386" s="43" t="s">
        <v>1314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1314</v>
      </c>
      <c r="P2386" s="68" t="s">
        <v>52</v>
      </c>
      <c r="Q2386" s="100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hidden="1" x14ac:dyDescent="0.25">
      <c r="A2387" s="58">
        <v>2930</v>
      </c>
      <c r="B2387" s="42" t="s">
        <v>1782</v>
      </c>
      <c r="C2387" s="59">
        <v>1022602421181</v>
      </c>
      <c r="D2387" s="41">
        <v>75404</v>
      </c>
      <c r="E2387" s="41">
        <v>100</v>
      </c>
      <c r="F2387" s="42" t="s">
        <v>2682</v>
      </c>
      <c r="G2387" s="43" t="s">
        <v>1314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1314</v>
      </c>
      <c r="P2387" s="68" t="s">
        <v>52</v>
      </c>
      <c r="Q2387" s="100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hidden="1" x14ac:dyDescent="0.25">
      <c r="A2388" s="58">
        <v>2931</v>
      </c>
      <c r="B2388" s="42" t="s">
        <v>818</v>
      </c>
      <c r="C2388" s="59">
        <v>1022602421324</v>
      </c>
      <c r="D2388" s="41">
        <v>75404</v>
      </c>
      <c r="E2388" s="41">
        <v>100</v>
      </c>
      <c r="F2388" s="42" t="s">
        <v>2682</v>
      </c>
      <c r="G2388" s="43" t="s">
        <v>1314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1314</v>
      </c>
      <c r="P2388" s="68" t="s">
        <v>52</v>
      </c>
      <c r="Q2388" s="100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hidden="1" x14ac:dyDescent="0.25">
      <c r="A2389" s="58">
        <v>2932</v>
      </c>
      <c r="B2389" s="42" t="s">
        <v>760</v>
      </c>
      <c r="C2389" s="59">
        <v>1022602421808</v>
      </c>
      <c r="D2389" s="41">
        <v>75404</v>
      </c>
      <c r="E2389" s="41">
        <v>100</v>
      </c>
      <c r="F2389" s="42" t="s">
        <v>2682</v>
      </c>
      <c r="G2389" s="43" t="s">
        <v>1314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1314</v>
      </c>
      <c r="P2389" s="68" t="s">
        <v>52</v>
      </c>
      <c r="Q2389" s="100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hidden="1" x14ac:dyDescent="0.25">
      <c r="A2390" s="58">
        <v>2933</v>
      </c>
      <c r="B2390" s="42" t="s">
        <v>813</v>
      </c>
      <c r="C2390" s="59">
        <v>1022602421841</v>
      </c>
      <c r="D2390" s="41">
        <v>75404</v>
      </c>
      <c r="E2390" s="41">
        <v>100</v>
      </c>
      <c r="F2390" s="42" t="s">
        <v>2682</v>
      </c>
      <c r="G2390" s="43" t="s">
        <v>1314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1314</v>
      </c>
      <c r="P2390" s="68" t="s">
        <v>52</v>
      </c>
      <c r="Q2390" s="100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hidden="1" x14ac:dyDescent="0.25">
      <c r="A2391" s="58">
        <v>2934</v>
      </c>
      <c r="B2391" s="42" t="s">
        <v>1795</v>
      </c>
      <c r="C2391" s="59">
        <v>1022602423623</v>
      </c>
      <c r="D2391" s="41">
        <v>75404</v>
      </c>
      <c r="E2391" s="41">
        <v>100</v>
      </c>
      <c r="F2391" s="42" t="s">
        <v>2682</v>
      </c>
      <c r="G2391" s="43" t="s">
        <v>1314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1314</v>
      </c>
      <c r="P2391" s="68" t="s">
        <v>52</v>
      </c>
      <c r="Q2391" s="100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hidden="1" x14ac:dyDescent="0.25">
      <c r="A2392" s="58">
        <v>2935</v>
      </c>
      <c r="B2392" s="42" t="s">
        <v>1801</v>
      </c>
      <c r="C2392" s="59">
        <v>1022602424701</v>
      </c>
      <c r="D2392" s="41">
        <v>75404</v>
      </c>
      <c r="E2392" s="41">
        <v>100</v>
      </c>
      <c r="F2392" s="42" t="s">
        <v>2682</v>
      </c>
      <c r="G2392" s="43" t="s">
        <v>1314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1314</v>
      </c>
      <c r="P2392" s="68" t="s">
        <v>52</v>
      </c>
      <c r="Q2392" s="100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33.75" hidden="1" x14ac:dyDescent="0.25">
      <c r="A2393" s="58">
        <v>2936</v>
      </c>
      <c r="B2393" s="42" t="s">
        <v>1804</v>
      </c>
      <c r="C2393" s="59">
        <v>1022602425394</v>
      </c>
      <c r="D2393" s="41">
        <v>75404</v>
      </c>
      <c r="E2393" s="41">
        <v>100</v>
      </c>
      <c r="F2393" s="42" t="s">
        <v>2682</v>
      </c>
      <c r="G2393" s="43" t="s">
        <v>1314</v>
      </c>
      <c r="H2393" s="43" t="s">
        <v>5</v>
      </c>
      <c r="I2393" s="61" t="s">
        <v>61</v>
      </c>
      <c r="J2393" s="41"/>
      <c r="K2393" s="41"/>
      <c r="L2393" s="51"/>
      <c r="M2393" s="51"/>
      <c r="N2393" s="52"/>
      <c r="O2393" s="61" t="s">
        <v>1314</v>
      </c>
      <c r="P2393" s="68" t="s">
        <v>52</v>
      </c>
      <c r="Q2393" s="100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3.75" hidden="1" x14ac:dyDescent="0.25">
      <c r="A2394" s="58">
        <v>2937</v>
      </c>
      <c r="B2394" s="42" t="s">
        <v>1808</v>
      </c>
      <c r="C2394" s="59">
        <v>1022602426164</v>
      </c>
      <c r="D2394" s="41">
        <v>75404</v>
      </c>
      <c r="E2394" s="41">
        <v>100</v>
      </c>
      <c r="F2394" s="42" t="s">
        <v>2682</v>
      </c>
      <c r="G2394" s="43" t="s">
        <v>1314</v>
      </c>
      <c r="H2394" s="43" t="s">
        <v>5</v>
      </c>
      <c r="I2394" s="61" t="s">
        <v>61</v>
      </c>
      <c r="J2394" s="41"/>
      <c r="K2394" s="41"/>
      <c r="L2394" s="51"/>
      <c r="M2394" s="51"/>
      <c r="N2394" s="52"/>
      <c r="O2394" s="61" t="s">
        <v>1314</v>
      </c>
      <c r="P2394" s="68" t="s">
        <v>52</v>
      </c>
      <c r="Q2394" s="100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45" hidden="1" x14ac:dyDescent="0.25">
      <c r="A2395" s="58">
        <v>2914</v>
      </c>
      <c r="B2395" s="42" t="s">
        <v>2311</v>
      </c>
      <c r="C2395" s="59">
        <v>1102642000031</v>
      </c>
      <c r="D2395" s="41">
        <v>75403</v>
      </c>
      <c r="E2395" s="41">
        <v>100</v>
      </c>
      <c r="F2395" s="42" t="s">
        <v>2682</v>
      </c>
      <c r="G2395" s="43" t="s">
        <v>1314</v>
      </c>
      <c r="H2395" s="43" t="s">
        <v>244</v>
      </c>
      <c r="I2395" s="61" t="s">
        <v>54</v>
      </c>
      <c r="J2395" s="41"/>
      <c r="K2395" s="41"/>
      <c r="L2395" s="51"/>
      <c r="M2395" s="51"/>
      <c r="N2395" s="52"/>
      <c r="O2395" s="61" t="s">
        <v>1314</v>
      </c>
      <c r="P2395" s="68" t="s">
        <v>52</v>
      </c>
      <c r="Q2395" s="100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38.25" hidden="1" x14ac:dyDescent="0.25">
      <c r="A2396" s="58">
        <v>2938</v>
      </c>
      <c r="B2396" s="42" t="s">
        <v>1793</v>
      </c>
      <c r="C2396" s="59">
        <v>1022602423073</v>
      </c>
      <c r="D2396" s="41">
        <v>75404</v>
      </c>
      <c r="E2396" s="41">
        <v>100</v>
      </c>
      <c r="F2396" s="42" t="s">
        <v>2682</v>
      </c>
      <c r="G2396" s="43" t="s">
        <v>1314</v>
      </c>
      <c r="H2396" s="43" t="s">
        <v>124</v>
      </c>
      <c r="I2396" s="61" t="s">
        <v>54</v>
      </c>
      <c r="J2396" s="41"/>
      <c r="K2396" s="41"/>
      <c r="L2396" s="51"/>
      <c r="M2396" s="51"/>
      <c r="N2396" s="52"/>
      <c r="O2396" s="61" t="s">
        <v>1314</v>
      </c>
      <c r="P2396" s="68" t="s">
        <v>52</v>
      </c>
      <c r="Q2396" s="100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38.25" hidden="1" x14ac:dyDescent="0.25">
      <c r="A2397" s="58">
        <v>2939</v>
      </c>
      <c r="B2397" s="42" t="s">
        <v>2218</v>
      </c>
      <c r="C2397" s="59">
        <v>1062642008990</v>
      </c>
      <c r="D2397" s="41">
        <v>75404</v>
      </c>
      <c r="E2397" s="41">
        <v>100</v>
      </c>
      <c r="F2397" s="42" t="s">
        <v>2682</v>
      </c>
      <c r="G2397" s="43" t="s">
        <v>1314</v>
      </c>
      <c r="H2397" s="43" t="s">
        <v>124</v>
      </c>
      <c r="I2397" s="61" t="s">
        <v>54</v>
      </c>
      <c r="J2397" s="41"/>
      <c r="K2397" s="41"/>
      <c r="L2397" s="51"/>
      <c r="M2397" s="51"/>
      <c r="N2397" s="52"/>
      <c r="O2397" s="61" t="s">
        <v>1314</v>
      </c>
      <c r="P2397" s="68" t="s">
        <v>52</v>
      </c>
      <c r="Q2397" s="100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hidden="1" x14ac:dyDescent="0.25">
      <c r="A2398" s="58">
        <v>2940</v>
      </c>
      <c r="B2398" s="42" t="s">
        <v>2313</v>
      </c>
      <c r="C2398" s="59">
        <v>1102642000405</v>
      </c>
      <c r="D2398" s="41">
        <v>75404</v>
      </c>
      <c r="E2398" s="41">
        <v>100</v>
      </c>
      <c r="F2398" s="42" t="s">
        <v>2682</v>
      </c>
      <c r="G2398" s="43" t="s">
        <v>1314</v>
      </c>
      <c r="H2398" s="43" t="s">
        <v>1080</v>
      </c>
      <c r="I2398" s="62" t="s">
        <v>2872</v>
      </c>
      <c r="J2398" s="41"/>
      <c r="K2398" s="41"/>
      <c r="L2398" s="51"/>
      <c r="M2398" s="51"/>
      <c r="N2398" s="52"/>
      <c r="O2398" s="61" t="s">
        <v>1314</v>
      </c>
      <c r="P2398" s="68" t="s">
        <v>52</v>
      </c>
      <c r="Q2398" s="100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63.75" hidden="1" x14ac:dyDescent="0.25">
      <c r="A2399" s="58">
        <v>2941</v>
      </c>
      <c r="B2399" s="42" t="s">
        <v>2564</v>
      </c>
      <c r="C2399" s="59">
        <v>1162651081020</v>
      </c>
      <c r="D2399" s="41">
        <v>75404</v>
      </c>
      <c r="E2399" s="41">
        <v>100</v>
      </c>
      <c r="F2399" s="42" t="s">
        <v>2682</v>
      </c>
      <c r="G2399" s="43" t="s">
        <v>1314</v>
      </c>
      <c r="H2399" s="43" t="s">
        <v>12</v>
      </c>
      <c r="I2399" s="61" t="s">
        <v>60</v>
      </c>
      <c r="J2399" s="41"/>
      <c r="K2399" s="41"/>
      <c r="L2399" s="51"/>
      <c r="M2399" s="51"/>
      <c r="N2399" s="52"/>
      <c r="O2399" s="61" t="s">
        <v>1314</v>
      </c>
      <c r="P2399" s="68" t="s">
        <v>52</v>
      </c>
      <c r="Q2399" s="100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38.25" hidden="1" x14ac:dyDescent="0.25">
      <c r="A2400" s="58">
        <v>2942</v>
      </c>
      <c r="B2400" s="42" t="s">
        <v>2622</v>
      </c>
      <c r="C2400" s="59">
        <v>1202600018411</v>
      </c>
      <c r="D2400" s="41">
        <v>75404</v>
      </c>
      <c r="E2400" s="44">
        <v>100</v>
      </c>
      <c r="F2400" s="42" t="s">
        <v>2682</v>
      </c>
      <c r="G2400" s="43" t="s">
        <v>1314</v>
      </c>
      <c r="H2400" s="43" t="s">
        <v>565</v>
      </c>
      <c r="I2400" s="61" t="s">
        <v>2873</v>
      </c>
      <c r="J2400" s="41"/>
      <c r="K2400" s="41"/>
      <c r="L2400" s="51"/>
      <c r="M2400" s="51"/>
      <c r="N2400" s="52" t="s">
        <v>2642</v>
      </c>
      <c r="O2400" s="61" t="s">
        <v>1314</v>
      </c>
      <c r="P2400" s="68" t="s">
        <v>52</v>
      </c>
      <c r="Q2400" s="100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3.75" hidden="1" x14ac:dyDescent="0.25">
      <c r="A2401" s="58">
        <v>2943</v>
      </c>
      <c r="B2401" s="42" t="s">
        <v>2463</v>
      </c>
      <c r="C2401" s="59">
        <v>1122651017620</v>
      </c>
      <c r="D2401" s="41">
        <v>75404</v>
      </c>
      <c r="E2401" s="41">
        <v>100</v>
      </c>
      <c r="F2401" s="42" t="s">
        <v>2682</v>
      </c>
      <c r="G2401" s="43" t="s">
        <v>1314</v>
      </c>
      <c r="H2401" s="43" t="s">
        <v>47</v>
      </c>
      <c r="I2401" s="61" t="s">
        <v>57</v>
      </c>
      <c r="J2401" s="41"/>
      <c r="K2401" s="41"/>
      <c r="L2401" s="51"/>
      <c r="M2401" s="51"/>
      <c r="N2401" s="52"/>
      <c r="O2401" s="61" t="s">
        <v>1314</v>
      </c>
      <c r="P2401" s="68" t="s">
        <v>52</v>
      </c>
      <c r="Q2401" s="100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51" hidden="1" x14ac:dyDescent="0.25">
      <c r="A2402" s="58">
        <v>2944</v>
      </c>
      <c r="B2402" s="42" t="s">
        <v>2534</v>
      </c>
      <c r="C2402" s="59">
        <v>1152651024910</v>
      </c>
      <c r="D2402" s="41">
        <v>75404</v>
      </c>
      <c r="E2402" s="41">
        <v>100</v>
      </c>
      <c r="F2402" s="42" t="s">
        <v>2682</v>
      </c>
      <c r="G2402" s="43" t="s">
        <v>1314</v>
      </c>
      <c r="H2402" s="43" t="s">
        <v>364</v>
      </c>
      <c r="I2402" s="61" t="s">
        <v>716</v>
      </c>
      <c r="J2402" s="41"/>
      <c r="K2402" s="41"/>
      <c r="L2402" s="51"/>
      <c r="M2402" s="51"/>
      <c r="N2402" s="52"/>
      <c r="O2402" s="61" t="s">
        <v>1314</v>
      </c>
      <c r="P2402" s="68" t="s">
        <v>52</v>
      </c>
      <c r="Q2402" s="100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38.25" hidden="1" x14ac:dyDescent="0.25">
      <c r="A2403" s="58">
        <v>2945</v>
      </c>
      <c r="B2403" s="42" t="s">
        <v>2419</v>
      </c>
      <c r="C2403" s="59">
        <v>1122651000120</v>
      </c>
      <c r="D2403" s="41">
        <v>75404</v>
      </c>
      <c r="E2403" s="41">
        <v>100</v>
      </c>
      <c r="F2403" s="42" t="s">
        <v>2682</v>
      </c>
      <c r="G2403" s="43" t="s">
        <v>1314</v>
      </c>
      <c r="H2403" s="43" t="s">
        <v>188</v>
      </c>
      <c r="I2403" s="61" t="s">
        <v>66</v>
      </c>
      <c r="J2403" s="41"/>
      <c r="K2403" s="41"/>
      <c r="L2403" s="51"/>
      <c r="M2403" s="51"/>
      <c r="N2403" s="52"/>
      <c r="O2403" s="61" t="s">
        <v>1314</v>
      </c>
      <c r="P2403" s="68" t="s">
        <v>52</v>
      </c>
      <c r="Q2403" s="100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hidden="1" x14ac:dyDescent="0.25">
      <c r="A2404" s="58">
        <v>2946</v>
      </c>
      <c r="B2404" s="42" t="s">
        <v>1323</v>
      </c>
      <c r="C2404" s="59">
        <v>1112651032383</v>
      </c>
      <c r="D2404" s="41">
        <v>75404</v>
      </c>
      <c r="E2404" s="41">
        <v>100</v>
      </c>
      <c r="F2404" s="42" t="s">
        <v>2682</v>
      </c>
      <c r="G2404" s="43" t="s">
        <v>1314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1314</v>
      </c>
      <c r="P2404" s="68" t="s">
        <v>52</v>
      </c>
      <c r="Q2404" s="100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hidden="1" x14ac:dyDescent="0.25">
      <c r="A2405" s="58">
        <v>2947</v>
      </c>
      <c r="B2405" s="42" t="s">
        <v>2363</v>
      </c>
      <c r="C2405" s="59">
        <v>1112651032450</v>
      </c>
      <c r="D2405" s="41">
        <v>75404</v>
      </c>
      <c r="E2405" s="41">
        <v>100</v>
      </c>
      <c r="F2405" s="42" t="s">
        <v>2682</v>
      </c>
      <c r="G2405" s="43" t="s">
        <v>1314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1314</v>
      </c>
      <c r="P2405" s="68" t="s">
        <v>52</v>
      </c>
      <c r="Q2405" s="100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hidden="1" x14ac:dyDescent="0.25">
      <c r="A2406" s="58">
        <v>2948</v>
      </c>
      <c r="B2406" s="42" t="s">
        <v>2366</v>
      </c>
      <c r="C2406" s="59">
        <v>1112651032669</v>
      </c>
      <c r="D2406" s="41">
        <v>75404</v>
      </c>
      <c r="E2406" s="41">
        <v>100</v>
      </c>
      <c r="F2406" s="42" t="s">
        <v>2682</v>
      </c>
      <c r="G2406" s="43" t="s">
        <v>1314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1314</v>
      </c>
      <c r="P2406" s="68" t="s">
        <v>52</v>
      </c>
      <c r="Q2406" s="100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hidden="1" x14ac:dyDescent="0.25">
      <c r="A2407" s="58">
        <v>2949</v>
      </c>
      <c r="B2407" s="42" t="s">
        <v>2371</v>
      </c>
      <c r="C2407" s="59">
        <v>1112651034198</v>
      </c>
      <c r="D2407" s="41">
        <v>75404</v>
      </c>
      <c r="E2407" s="41">
        <v>100</v>
      </c>
      <c r="F2407" s="42" t="s">
        <v>2682</v>
      </c>
      <c r="G2407" s="43" t="s">
        <v>1314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1314</v>
      </c>
      <c r="P2407" s="68" t="s">
        <v>52</v>
      </c>
      <c r="Q2407" s="100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51" hidden="1" x14ac:dyDescent="0.25">
      <c r="A2408" s="58">
        <v>2950</v>
      </c>
      <c r="B2408" s="42" t="s">
        <v>2438</v>
      </c>
      <c r="C2408" s="59">
        <v>1122651000933</v>
      </c>
      <c r="D2408" s="41">
        <v>75404</v>
      </c>
      <c r="E2408" s="41">
        <v>100</v>
      </c>
      <c r="F2408" s="42" t="s">
        <v>2682</v>
      </c>
      <c r="G2408" s="43" t="s">
        <v>1314</v>
      </c>
      <c r="H2408" s="43" t="s">
        <v>8</v>
      </c>
      <c r="I2408" s="61" t="s">
        <v>66</v>
      </c>
      <c r="J2408" s="41"/>
      <c r="K2408" s="41"/>
      <c r="L2408" s="51"/>
      <c r="M2408" s="51"/>
      <c r="N2408" s="52"/>
      <c r="O2408" s="61" t="s">
        <v>1314</v>
      </c>
      <c r="P2408" s="68" t="s">
        <v>52</v>
      </c>
      <c r="Q2408" s="100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51" hidden="1" x14ac:dyDescent="0.25">
      <c r="A2409" s="58">
        <v>2951</v>
      </c>
      <c r="B2409" s="42" t="s">
        <v>2460</v>
      </c>
      <c r="C2409" s="59">
        <v>1122651014529</v>
      </c>
      <c r="D2409" s="41">
        <v>75404</v>
      </c>
      <c r="E2409" s="41">
        <v>100</v>
      </c>
      <c r="F2409" s="42" t="s">
        <v>2682</v>
      </c>
      <c r="G2409" s="43" t="s">
        <v>1314</v>
      </c>
      <c r="H2409" s="43" t="s">
        <v>8</v>
      </c>
      <c r="I2409" s="61" t="s">
        <v>66</v>
      </c>
      <c r="J2409" s="41"/>
      <c r="K2409" s="41"/>
      <c r="L2409" s="51"/>
      <c r="M2409" s="51"/>
      <c r="N2409" s="52"/>
      <c r="O2409" s="61" t="s">
        <v>1314</v>
      </c>
      <c r="P2409" s="68" t="s">
        <v>52</v>
      </c>
      <c r="Q2409" s="100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45" hidden="1" x14ac:dyDescent="0.25">
      <c r="A2410" s="58">
        <v>2952</v>
      </c>
      <c r="B2410" s="42" t="s">
        <v>2360</v>
      </c>
      <c r="C2410" s="59">
        <v>1112651031767</v>
      </c>
      <c r="D2410" s="41">
        <v>75404</v>
      </c>
      <c r="E2410" s="41">
        <v>100</v>
      </c>
      <c r="F2410" s="42" t="s">
        <v>2682</v>
      </c>
      <c r="G2410" s="43" t="s">
        <v>1314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1314</v>
      </c>
      <c r="P2410" s="68" t="s">
        <v>52</v>
      </c>
      <c r="Q2410" s="100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38.25" hidden="1" x14ac:dyDescent="0.25">
      <c r="A2411" s="58">
        <v>2953</v>
      </c>
      <c r="B2411" s="42" t="s">
        <v>2368</v>
      </c>
      <c r="C2411" s="59">
        <v>1112651033527</v>
      </c>
      <c r="D2411" s="41">
        <v>75404</v>
      </c>
      <c r="E2411" s="41">
        <v>100</v>
      </c>
      <c r="F2411" s="42" t="s">
        <v>2682</v>
      </c>
      <c r="G2411" s="43" t="s">
        <v>1314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1314</v>
      </c>
      <c r="P2411" s="68" t="s">
        <v>52</v>
      </c>
      <c r="Q2411" s="100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45" hidden="1" x14ac:dyDescent="0.25">
      <c r="A2412" s="58">
        <v>2954</v>
      </c>
      <c r="B2412" s="42" t="s">
        <v>2380</v>
      </c>
      <c r="C2412" s="59">
        <v>1112651035200</v>
      </c>
      <c r="D2412" s="41">
        <v>75404</v>
      </c>
      <c r="E2412" s="41">
        <v>100</v>
      </c>
      <c r="F2412" s="42" t="s">
        <v>2682</v>
      </c>
      <c r="G2412" s="43" t="s">
        <v>1314</v>
      </c>
      <c r="H2412" s="43" t="s">
        <v>9</v>
      </c>
      <c r="I2412" s="61" t="s">
        <v>65</v>
      </c>
      <c r="J2412" s="41"/>
      <c r="K2412" s="41"/>
      <c r="L2412" s="51"/>
      <c r="M2412" s="51"/>
      <c r="N2412" s="52"/>
      <c r="O2412" s="61" t="s">
        <v>1314</v>
      </c>
      <c r="P2412" s="68" t="s">
        <v>52</v>
      </c>
      <c r="Q2412" s="100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45" hidden="1" x14ac:dyDescent="0.25">
      <c r="A2413" s="58">
        <v>2955</v>
      </c>
      <c r="B2413" s="42" t="s">
        <v>2291</v>
      </c>
      <c r="C2413" s="59">
        <v>1092642000219</v>
      </c>
      <c r="D2413" s="41">
        <v>75404</v>
      </c>
      <c r="E2413" s="41">
        <v>100</v>
      </c>
      <c r="F2413" s="42" t="s">
        <v>2682</v>
      </c>
      <c r="G2413" s="43" t="s">
        <v>1314</v>
      </c>
      <c r="H2413" s="43" t="s">
        <v>9</v>
      </c>
      <c r="I2413" s="61" t="s">
        <v>65</v>
      </c>
      <c r="J2413" s="41"/>
      <c r="K2413" s="41"/>
      <c r="L2413" s="51"/>
      <c r="M2413" s="51"/>
      <c r="N2413" s="52"/>
      <c r="O2413" s="61" t="s">
        <v>1314</v>
      </c>
      <c r="P2413" s="68" t="s">
        <v>52</v>
      </c>
      <c r="Q2413" s="100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1" hidden="1" x14ac:dyDescent="0.25">
      <c r="A2414" s="58">
        <v>2956</v>
      </c>
      <c r="B2414" s="42" t="s">
        <v>2384</v>
      </c>
      <c r="C2414" s="59">
        <v>1112651035309</v>
      </c>
      <c r="D2414" s="41">
        <v>75404</v>
      </c>
      <c r="E2414" s="41">
        <v>100</v>
      </c>
      <c r="F2414" s="42" t="s">
        <v>2682</v>
      </c>
      <c r="G2414" s="43" t="s">
        <v>1314</v>
      </c>
      <c r="H2414" s="43" t="s">
        <v>418</v>
      </c>
      <c r="I2414" s="61" t="s">
        <v>53</v>
      </c>
      <c r="J2414" s="41"/>
      <c r="K2414" s="41"/>
      <c r="L2414" s="51"/>
      <c r="M2414" s="51"/>
      <c r="N2414" s="52"/>
      <c r="O2414" s="61" t="s">
        <v>1314</v>
      </c>
      <c r="P2414" s="68" t="s">
        <v>52</v>
      </c>
      <c r="Q2414" s="100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51" hidden="1" x14ac:dyDescent="0.25">
      <c r="A2415" s="58">
        <v>2957</v>
      </c>
      <c r="B2415" s="42" t="s">
        <v>2402</v>
      </c>
      <c r="C2415" s="59">
        <v>1112651036552</v>
      </c>
      <c r="D2415" s="41">
        <v>75404</v>
      </c>
      <c r="E2415" s="41">
        <v>100</v>
      </c>
      <c r="F2415" s="42" t="s">
        <v>2682</v>
      </c>
      <c r="G2415" s="43" t="s">
        <v>1314</v>
      </c>
      <c r="H2415" s="43" t="s">
        <v>418</v>
      </c>
      <c r="I2415" s="61" t="s">
        <v>53</v>
      </c>
      <c r="J2415" s="41"/>
      <c r="K2415" s="41"/>
      <c r="L2415" s="51"/>
      <c r="M2415" s="51"/>
      <c r="N2415" s="52"/>
      <c r="O2415" s="61" t="s">
        <v>1314</v>
      </c>
      <c r="P2415" s="68" t="s">
        <v>52</v>
      </c>
      <c r="Q2415" s="100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56.25" hidden="1" x14ac:dyDescent="0.25">
      <c r="A2416" s="58">
        <v>2980</v>
      </c>
      <c r="B2416" s="42" t="s">
        <v>1858</v>
      </c>
      <c r="C2416" s="59">
        <v>1022603022672</v>
      </c>
      <c r="D2416" s="41">
        <v>75403</v>
      </c>
      <c r="E2416" s="41">
        <v>100</v>
      </c>
      <c r="F2416" s="42" t="s">
        <v>2683</v>
      </c>
      <c r="G2416" s="43" t="s">
        <v>1317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1317</v>
      </c>
      <c r="P2416" s="68" t="s">
        <v>52</v>
      </c>
      <c r="Q2416" s="100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hidden="1" x14ac:dyDescent="0.25">
      <c r="A2417" s="58">
        <v>2981</v>
      </c>
      <c r="B2417" s="42" t="s">
        <v>1863</v>
      </c>
      <c r="C2417" s="59">
        <v>1022603022782</v>
      </c>
      <c r="D2417" s="41">
        <v>75403</v>
      </c>
      <c r="E2417" s="41">
        <v>100</v>
      </c>
      <c r="F2417" s="42" t="s">
        <v>2683</v>
      </c>
      <c r="G2417" s="43" t="s">
        <v>1317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1317</v>
      </c>
      <c r="P2417" s="68" t="s">
        <v>52</v>
      </c>
      <c r="Q2417" s="100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33.75" hidden="1" x14ac:dyDescent="0.25">
      <c r="A2418" s="58">
        <v>2982</v>
      </c>
      <c r="B2418" s="42" t="s">
        <v>1871</v>
      </c>
      <c r="C2418" s="59">
        <v>1022603022991</v>
      </c>
      <c r="D2418" s="41">
        <v>75403</v>
      </c>
      <c r="E2418" s="41">
        <v>100</v>
      </c>
      <c r="F2418" s="42" t="s">
        <v>2683</v>
      </c>
      <c r="G2418" s="43" t="s">
        <v>1317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1317</v>
      </c>
      <c r="P2418" s="68" t="s">
        <v>52</v>
      </c>
      <c r="Q2418" s="100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hidden="1" x14ac:dyDescent="0.25">
      <c r="A2419" s="58">
        <v>2983</v>
      </c>
      <c r="B2419" s="42" t="s">
        <v>1873</v>
      </c>
      <c r="C2419" s="59">
        <v>1022603023145</v>
      </c>
      <c r="D2419" s="41">
        <v>75403</v>
      </c>
      <c r="E2419" s="41">
        <v>100</v>
      </c>
      <c r="F2419" s="42" t="s">
        <v>2683</v>
      </c>
      <c r="G2419" s="43" t="s">
        <v>1317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1317</v>
      </c>
      <c r="P2419" s="68" t="s">
        <v>52</v>
      </c>
      <c r="Q2419" s="100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56.25" hidden="1" x14ac:dyDescent="0.25">
      <c r="A2420" s="58">
        <v>2984</v>
      </c>
      <c r="B2420" s="42" t="s">
        <v>1877</v>
      </c>
      <c r="C2420" s="59">
        <v>1022603023464</v>
      </c>
      <c r="D2420" s="41">
        <v>75403</v>
      </c>
      <c r="E2420" s="41">
        <v>100</v>
      </c>
      <c r="F2420" s="42" t="s">
        <v>2683</v>
      </c>
      <c r="G2420" s="43" t="s">
        <v>1317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1317</v>
      </c>
      <c r="P2420" s="68" t="s">
        <v>52</v>
      </c>
      <c r="Q2420" s="100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hidden="1" x14ac:dyDescent="0.25">
      <c r="A2421" s="58">
        <v>2985</v>
      </c>
      <c r="B2421" s="42" t="s">
        <v>1880</v>
      </c>
      <c r="C2421" s="59">
        <v>1022603023684</v>
      </c>
      <c r="D2421" s="41">
        <v>75403</v>
      </c>
      <c r="E2421" s="41">
        <v>100</v>
      </c>
      <c r="F2421" s="42" t="s">
        <v>2683</v>
      </c>
      <c r="G2421" s="43" t="s">
        <v>1317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1317</v>
      </c>
      <c r="P2421" s="68" t="s">
        <v>52</v>
      </c>
      <c r="Q2421" s="100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hidden="1" x14ac:dyDescent="0.25">
      <c r="A2422" s="58">
        <v>2986</v>
      </c>
      <c r="B2422" s="42" t="s">
        <v>1892</v>
      </c>
      <c r="C2422" s="59">
        <v>1022603025279</v>
      </c>
      <c r="D2422" s="41">
        <v>75403</v>
      </c>
      <c r="E2422" s="41">
        <v>100</v>
      </c>
      <c r="F2422" s="42" t="s">
        <v>2683</v>
      </c>
      <c r="G2422" s="43" t="s">
        <v>1317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1317</v>
      </c>
      <c r="P2422" s="68" t="s">
        <v>52</v>
      </c>
      <c r="Q2422" s="100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hidden="1" x14ac:dyDescent="0.25">
      <c r="A2423" s="58">
        <v>2987</v>
      </c>
      <c r="B2423" s="42" t="s">
        <v>1895</v>
      </c>
      <c r="C2423" s="59">
        <v>1022603026302</v>
      </c>
      <c r="D2423" s="41">
        <v>75403</v>
      </c>
      <c r="E2423" s="41">
        <v>100</v>
      </c>
      <c r="F2423" s="42" t="s">
        <v>2683</v>
      </c>
      <c r="G2423" s="43" t="s">
        <v>1317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1317</v>
      </c>
      <c r="P2423" s="68" t="s">
        <v>52</v>
      </c>
      <c r="Q2423" s="100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hidden="1" x14ac:dyDescent="0.25">
      <c r="A2424" s="58">
        <v>2988</v>
      </c>
      <c r="B2424" s="42" t="s">
        <v>1900</v>
      </c>
      <c r="C2424" s="59">
        <v>1022603026632</v>
      </c>
      <c r="D2424" s="41">
        <v>75403</v>
      </c>
      <c r="E2424" s="41">
        <v>100</v>
      </c>
      <c r="F2424" s="42" t="s">
        <v>2683</v>
      </c>
      <c r="G2424" s="43" t="s">
        <v>1317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1317</v>
      </c>
      <c r="P2424" s="68" t="s">
        <v>52</v>
      </c>
      <c r="Q2424" s="100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33.75" hidden="1" x14ac:dyDescent="0.25">
      <c r="A2425" s="58">
        <v>2989</v>
      </c>
      <c r="B2425" s="42" t="s">
        <v>1905</v>
      </c>
      <c r="C2425" s="59">
        <v>1022603028030</v>
      </c>
      <c r="D2425" s="41">
        <v>75403</v>
      </c>
      <c r="E2425" s="41">
        <v>100</v>
      </c>
      <c r="F2425" s="42" t="s">
        <v>2683</v>
      </c>
      <c r="G2425" s="43" t="s">
        <v>1317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1317</v>
      </c>
      <c r="P2425" s="68" t="s">
        <v>52</v>
      </c>
      <c r="Q2425" s="100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hidden="1" x14ac:dyDescent="0.25">
      <c r="A2426" s="58">
        <v>2990</v>
      </c>
      <c r="B2426" s="42" t="s">
        <v>1912</v>
      </c>
      <c r="C2426" s="59">
        <v>1022603028953</v>
      </c>
      <c r="D2426" s="41">
        <v>75403</v>
      </c>
      <c r="E2426" s="41">
        <v>100</v>
      </c>
      <c r="F2426" s="42" t="s">
        <v>2683</v>
      </c>
      <c r="G2426" s="43" t="s">
        <v>1317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1317</v>
      </c>
      <c r="P2426" s="68" t="s">
        <v>52</v>
      </c>
      <c r="Q2426" s="100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56.25" hidden="1" x14ac:dyDescent="0.25">
      <c r="A2427" s="58">
        <v>2991</v>
      </c>
      <c r="B2427" s="42" t="s">
        <v>1922</v>
      </c>
      <c r="C2427" s="59">
        <v>1022603030581</v>
      </c>
      <c r="D2427" s="41">
        <v>75403</v>
      </c>
      <c r="E2427" s="41">
        <v>100</v>
      </c>
      <c r="F2427" s="42" t="s">
        <v>2683</v>
      </c>
      <c r="G2427" s="43" t="s">
        <v>1317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1317</v>
      </c>
      <c r="P2427" s="68" t="s">
        <v>52</v>
      </c>
      <c r="Q2427" s="100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hidden="1" x14ac:dyDescent="0.25">
      <c r="A2428" s="58">
        <v>2992</v>
      </c>
      <c r="B2428" s="42" t="s">
        <v>2229</v>
      </c>
      <c r="C2428" s="59">
        <v>1062645017346</v>
      </c>
      <c r="D2428" s="41">
        <v>75403</v>
      </c>
      <c r="E2428" s="41">
        <v>100</v>
      </c>
      <c r="F2428" s="42" t="s">
        <v>2683</v>
      </c>
      <c r="G2428" s="43" t="s">
        <v>1317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1317</v>
      </c>
      <c r="P2428" s="68" t="s">
        <v>52</v>
      </c>
      <c r="Q2428" s="100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hidden="1" x14ac:dyDescent="0.25">
      <c r="A2429" s="58">
        <v>2993</v>
      </c>
      <c r="B2429" s="42" t="s">
        <v>2351</v>
      </c>
      <c r="C2429" s="59">
        <v>1112651025684</v>
      </c>
      <c r="D2429" s="41">
        <v>75403</v>
      </c>
      <c r="E2429" s="41">
        <v>100</v>
      </c>
      <c r="F2429" s="42" t="s">
        <v>2683</v>
      </c>
      <c r="G2429" s="43" t="s">
        <v>1317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1317</v>
      </c>
      <c r="P2429" s="68" t="s">
        <v>52</v>
      </c>
      <c r="Q2429" s="100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hidden="1" x14ac:dyDescent="0.25">
      <c r="A2430" s="58">
        <v>2994</v>
      </c>
      <c r="B2430" s="42" t="s">
        <v>2545</v>
      </c>
      <c r="C2430" s="59">
        <v>1162651050385</v>
      </c>
      <c r="D2430" s="41">
        <v>75403</v>
      </c>
      <c r="E2430" s="41">
        <v>100</v>
      </c>
      <c r="F2430" s="42" t="s">
        <v>2683</v>
      </c>
      <c r="G2430" s="43" t="s">
        <v>1317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1317</v>
      </c>
      <c r="P2430" s="68" t="s">
        <v>52</v>
      </c>
      <c r="Q2430" s="100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hidden="1" x14ac:dyDescent="0.25">
      <c r="A2431" s="58">
        <v>2995</v>
      </c>
      <c r="B2431" s="42" t="s">
        <v>2594</v>
      </c>
      <c r="C2431" s="59">
        <v>1182651014281</v>
      </c>
      <c r="D2431" s="41">
        <v>75403</v>
      </c>
      <c r="E2431" s="41">
        <v>100</v>
      </c>
      <c r="F2431" s="42" t="s">
        <v>2683</v>
      </c>
      <c r="G2431" s="43" t="s">
        <v>1317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1317</v>
      </c>
      <c r="P2431" s="68" t="s">
        <v>52</v>
      </c>
      <c r="Q2431" s="100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hidden="1" x14ac:dyDescent="0.25">
      <c r="A2432" s="58">
        <v>3021</v>
      </c>
      <c r="B2432" s="42" t="s">
        <v>1839</v>
      </c>
      <c r="C2432" s="59">
        <v>1022603021979</v>
      </c>
      <c r="D2432" s="41">
        <v>75404</v>
      </c>
      <c r="E2432" s="41">
        <v>100</v>
      </c>
      <c r="F2432" s="42" t="s">
        <v>2683</v>
      </c>
      <c r="G2432" s="43" t="s">
        <v>1317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1317</v>
      </c>
      <c r="P2432" s="68" t="s">
        <v>52</v>
      </c>
      <c r="Q2432" s="100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hidden="1" x14ac:dyDescent="0.25">
      <c r="A2433" s="58">
        <v>3022</v>
      </c>
      <c r="B2433" s="42" t="s">
        <v>1842</v>
      </c>
      <c r="C2433" s="59">
        <v>1022603022023</v>
      </c>
      <c r="D2433" s="41">
        <v>75404</v>
      </c>
      <c r="E2433" s="41">
        <v>100</v>
      </c>
      <c r="F2433" s="42" t="s">
        <v>2683</v>
      </c>
      <c r="G2433" s="43" t="s">
        <v>1317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1317</v>
      </c>
      <c r="P2433" s="68" t="s">
        <v>52</v>
      </c>
      <c r="Q2433" s="100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hidden="1" x14ac:dyDescent="0.25">
      <c r="A2434" s="58">
        <v>3023</v>
      </c>
      <c r="B2434" s="42" t="s">
        <v>1848</v>
      </c>
      <c r="C2434" s="59">
        <v>1022603022243</v>
      </c>
      <c r="D2434" s="41">
        <v>75404</v>
      </c>
      <c r="E2434" s="41">
        <v>100</v>
      </c>
      <c r="F2434" s="42" t="s">
        <v>2683</v>
      </c>
      <c r="G2434" s="43" t="s">
        <v>1317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1317</v>
      </c>
      <c r="P2434" s="68" t="s">
        <v>52</v>
      </c>
      <c r="Q2434" s="100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hidden="1" x14ac:dyDescent="0.25">
      <c r="A2435" s="58">
        <v>3024</v>
      </c>
      <c r="B2435" s="42" t="s">
        <v>1849</v>
      </c>
      <c r="C2435" s="59">
        <v>1022603022254</v>
      </c>
      <c r="D2435" s="41">
        <v>75404</v>
      </c>
      <c r="E2435" s="41">
        <v>100</v>
      </c>
      <c r="F2435" s="42" t="s">
        <v>2683</v>
      </c>
      <c r="G2435" s="43" t="s">
        <v>1317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1317</v>
      </c>
      <c r="P2435" s="68" t="s">
        <v>52</v>
      </c>
      <c r="Q2435" s="100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hidden="1" x14ac:dyDescent="0.25">
      <c r="A2436" s="58">
        <v>3025</v>
      </c>
      <c r="B2436" s="42" t="s">
        <v>1851</v>
      </c>
      <c r="C2436" s="59">
        <v>1022603022276</v>
      </c>
      <c r="D2436" s="41">
        <v>75404</v>
      </c>
      <c r="E2436" s="41">
        <v>100</v>
      </c>
      <c r="F2436" s="42" t="s">
        <v>2683</v>
      </c>
      <c r="G2436" s="43" t="s">
        <v>1317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1317</v>
      </c>
      <c r="P2436" s="68" t="s">
        <v>52</v>
      </c>
      <c r="Q2436" s="100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hidden="1" x14ac:dyDescent="0.25">
      <c r="A2437" s="58">
        <v>3026</v>
      </c>
      <c r="B2437" s="42" t="s">
        <v>1854</v>
      </c>
      <c r="C2437" s="59">
        <v>1022603022518</v>
      </c>
      <c r="D2437" s="41">
        <v>75404</v>
      </c>
      <c r="E2437" s="41">
        <v>100</v>
      </c>
      <c r="F2437" s="42" t="s">
        <v>2683</v>
      </c>
      <c r="G2437" s="43" t="s">
        <v>1317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1317</v>
      </c>
      <c r="P2437" s="68" t="s">
        <v>52</v>
      </c>
      <c r="Q2437" s="100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hidden="1" x14ac:dyDescent="0.25">
      <c r="A2438" s="58">
        <v>3027</v>
      </c>
      <c r="B2438" s="42" t="s">
        <v>1857</v>
      </c>
      <c r="C2438" s="59">
        <v>1022603022617</v>
      </c>
      <c r="D2438" s="41">
        <v>75404</v>
      </c>
      <c r="E2438" s="41">
        <v>100</v>
      </c>
      <c r="F2438" s="42" t="s">
        <v>2683</v>
      </c>
      <c r="G2438" s="43" t="s">
        <v>1317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1317</v>
      </c>
      <c r="P2438" s="68" t="s">
        <v>52</v>
      </c>
      <c r="Q2438" s="100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hidden="1" x14ac:dyDescent="0.25">
      <c r="A2439" s="58">
        <v>3028</v>
      </c>
      <c r="B2439" s="42" t="s">
        <v>1861</v>
      </c>
      <c r="C2439" s="59">
        <v>1022603022749</v>
      </c>
      <c r="D2439" s="41">
        <v>75404</v>
      </c>
      <c r="E2439" s="41">
        <v>100</v>
      </c>
      <c r="F2439" s="42" t="s">
        <v>2683</v>
      </c>
      <c r="G2439" s="43" t="s">
        <v>1317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1317</v>
      </c>
      <c r="P2439" s="68" t="s">
        <v>52</v>
      </c>
      <c r="Q2439" s="100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hidden="1" x14ac:dyDescent="0.25">
      <c r="A2440" s="58">
        <v>3029</v>
      </c>
      <c r="B2440" s="42" t="s">
        <v>1865</v>
      </c>
      <c r="C2440" s="59">
        <v>1022603022859</v>
      </c>
      <c r="D2440" s="41">
        <v>75404</v>
      </c>
      <c r="E2440" s="41">
        <v>100</v>
      </c>
      <c r="F2440" s="42" t="s">
        <v>2683</v>
      </c>
      <c r="G2440" s="43" t="s">
        <v>1317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1317</v>
      </c>
      <c r="P2440" s="68" t="s">
        <v>52</v>
      </c>
      <c r="Q2440" s="100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hidden="1" x14ac:dyDescent="0.25">
      <c r="A2441" s="58">
        <v>3030</v>
      </c>
      <c r="B2441" s="42" t="s">
        <v>1866</v>
      </c>
      <c r="C2441" s="59">
        <v>1022603022860</v>
      </c>
      <c r="D2441" s="41">
        <v>75404</v>
      </c>
      <c r="E2441" s="41">
        <v>100</v>
      </c>
      <c r="F2441" s="42" t="s">
        <v>2683</v>
      </c>
      <c r="G2441" s="43" t="s">
        <v>1317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1317</v>
      </c>
      <c r="P2441" s="68" t="s">
        <v>52</v>
      </c>
      <c r="Q2441" s="100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hidden="1" x14ac:dyDescent="0.25">
      <c r="A2442" s="58">
        <v>3031</v>
      </c>
      <c r="B2442" s="42" t="s">
        <v>1874</v>
      </c>
      <c r="C2442" s="59">
        <v>1022603023167</v>
      </c>
      <c r="D2442" s="41">
        <v>75404</v>
      </c>
      <c r="E2442" s="41">
        <v>100</v>
      </c>
      <c r="F2442" s="42" t="s">
        <v>2683</v>
      </c>
      <c r="G2442" s="43" t="s">
        <v>1317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1317</v>
      </c>
      <c r="P2442" s="68" t="s">
        <v>52</v>
      </c>
      <c r="Q2442" s="100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hidden="1" x14ac:dyDescent="0.25">
      <c r="A2443" s="58">
        <v>3032</v>
      </c>
      <c r="B2443" s="42" t="s">
        <v>1901</v>
      </c>
      <c r="C2443" s="59">
        <v>1022603026808</v>
      </c>
      <c r="D2443" s="41">
        <v>75404</v>
      </c>
      <c r="E2443" s="41">
        <v>100</v>
      </c>
      <c r="F2443" s="42" t="s">
        <v>2683</v>
      </c>
      <c r="G2443" s="43" t="s">
        <v>1317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1317</v>
      </c>
      <c r="P2443" s="68" t="s">
        <v>52</v>
      </c>
      <c r="Q2443" s="100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hidden="1" x14ac:dyDescent="0.25">
      <c r="A2444" s="58">
        <v>3033</v>
      </c>
      <c r="B2444" s="42" t="s">
        <v>1906</v>
      </c>
      <c r="C2444" s="59">
        <v>1022603028051</v>
      </c>
      <c r="D2444" s="41">
        <v>75404</v>
      </c>
      <c r="E2444" s="41">
        <v>100</v>
      </c>
      <c r="F2444" s="42" t="s">
        <v>2683</v>
      </c>
      <c r="G2444" s="43" t="s">
        <v>1317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1317</v>
      </c>
      <c r="P2444" s="68" t="s">
        <v>52</v>
      </c>
      <c r="Q2444" s="100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hidden="1" x14ac:dyDescent="0.25">
      <c r="A2445" s="58">
        <v>3034</v>
      </c>
      <c r="B2445" s="42" t="s">
        <v>1924</v>
      </c>
      <c r="C2445" s="59">
        <v>1022603031681</v>
      </c>
      <c r="D2445" s="41">
        <v>75404</v>
      </c>
      <c r="E2445" s="41">
        <v>100</v>
      </c>
      <c r="F2445" s="42" t="s">
        <v>2683</v>
      </c>
      <c r="G2445" s="43" t="s">
        <v>1317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1317</v>
      </c>
      <c r="P2445" s="68" t="s">
        <v>52</v>
      </c>
      <c r="Q2445" s="100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hidden="1" x14ac:dyDescent="0.25">
      <c r="A2446" s="58">
        <v>3035</v>
      </c>
      <c r="B2446" s="42" t="s">
        <v>1790</v>
      </c>
      <c r="C2446" s="59">
        <v>1032601680011</v>
      </c>
      <c r="D2446" s="41">
        <v>75404</v>
      </c>
      <c r="E2446" s="41">
        <v>100</v>
      </c>
      <c r="F2446" s="42" t="s">
        <v>2683</v>
      </c>
      <c r="G2446" s="43" t="s">
        <v>1317</v>
      </c>
      <c r="H2446" s="43" t="s">
        <v>4</v>
      </c>
      <c r="I2446" s="61" t="s">
        <v>55</v>
      </c>
      <c r="J2446" s="41"/>
      <c r="K2446" s="41"/>
      <c r="L2446" s="51"/>
      <c r="M2446" s="51"/>
      <c r="N2446" s="52"/>
      <c r="O2446" s="61" t="s">
        <v>1317</v>
      </c>
      <c r="P2446" s="68" t="s">
        <v>52</v>
      </c>
      <c r="Q2446" s="100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3.75" hidden="1" x14ac:dyDescent="0.25">
      <c r="A2447" s="58">
        <v>3036</v>
      </c>
      <c r="B2447" s="42" t="s">
        <v>2426</v>
      </c>
      <c r="C2447" s="59">
        <v>1122651000328</v>
      </c>
      <c r="D2447" s="41">
        <v>75404</v>
      </c>
      <c r="E2447" s="41">
        <v>100</v>
      </c>
      <c r="F2447" s="42" t="s">
        <v>2683</v>
      </c>
      <c r="G2447" s="43" t="s">
        <v>1317</v>
      </c>
      <c r="H2447" s="43" t="s">
        <v>4</v>
      </c>
      <c r="I2447" s="61" t="s">
        <v>55</v>
      </c>
      <c r="J2447" s="41"/>
      <c r="K2447" s="41"/>
      <c r="L2447" s="51"/>
      <c r="M2447" s="51"/>
      <c r="N2447" s="52"/>
      <c r="O2447" s="61" t="s">
        <v>1317</v>
      </c>
      <c r="P2447" s="68" t="s">
        <v>52</v>
      </c>
      <c r="Q2447" s="100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3.75" hidden="1" x14ac:dyDescent="0.25">
      <c r="A2448" s="58">
        <v>3067</v>
      </c>
      <c r="B2448" s="42" t="s">
        <v>2609</v>
      </c>
      <c r="C2448" s="59">
        <v>1202600001670</v>
      </c>
      <c r="D2448" s="41">
        <v>75403</v>
      </c>
      <c r="E2448" s="41">
        <v>100</v>
      </c>
      <c r="F2448" s="42" t="s">
        <v>2685</v>
      </c>
      <c r="G2448" s="43" t="s">
        <v>1317</v>
      </c>
      <c r="H2448" s="43" t="s">
        <v>4</v>
      </c>
      <c r="I2448" s="61" t="s">
        <v>55</v>
      </c>
      <c r="J2448" s="41"/>
      <c r="K2448" s="41"/>
      <c r="L2448" s="51"/>
      <c r="M2448" s="51"/>
      <c r="N2448" s="52" t="s">
        <v>2647</v>
      </c>
      <c r="O2448" s="61" t="s">
        <v>1317</v>
      </c>
      <c r="P2448" s="68" t="s">
        <v>52</v>
      </c>
      <c r="Q2448" s="100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hidden="1" x14ac:dyDescent="0.25">
      <c r="A2449" s="58">
        <v>2958</v>
      </c>
      <c r="B2449" s="42" t="s">
        <v>1859</v>
      </c>
      <c r="C2449" s="59">
        <v>1022603022694</v>
      </c>
      <c r="D2449" s="41">
        <v>65243</v>
      </c>
      <c r="E2449" s="41">
        <v>100</v>
      </c>
      <c r="F2449" s="42" t="s">
        <v>1834</v>
      </c>
      <c r="G2449" s="43" t="s">
        <v>1317</v>
      </c>
      <c r="H2449" s="43" t="s">
        <v>1106</v>
      </c>
      <c r="I2449" s="61" t="s">
        <v>481</v>
      </c>
      <c r="J2449" s="41"/>
      <c r="K2449" s="41"/>
      <c r="L2449" s="51"/>
      <c r="M2449" s="51"/>
      <c r="N2449" s="52"/>
      <c r="O2449" s="61" t="s">
        <v>1317</v>
      </c>
      <c r="P2449" s="68" t="s">
        <v>52</v>
      </c>
      <c r="Q2449" s="100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hidden="1" x14ac:dyDescent="0.25">
      <c r="A2450" s="58">
        <v>2970</v>
      </c>
      <c r="B2450" s="42" t="s">
        <v>2225</v>
      </c>
      <c r="C2450" s="59">
        <v>1062645004663</v>
      </c>
      <c r="D2450" s="41">
        <v>65243</v>
      </c>
      <c r="E2450" s="41">
        <v>100</v>
      </c>
      <c r="F2450" s="42" t="s">
        <v>2683</v>
      </c>
      <c r="G2450" s="43" t="s">
        <v>1317</v>
      </c>
      <c r="H2450" s="43" t="s">
        <v>1106</v>
      </c>
      <c r="I2450" s="61" t="s">
        <v>481</v>
      </c>
      <c r="J2450" s="41"/>
      <c r="K2450" s="41"/>
      <c r="L2450" s="51"/>
      <c r="M2450" s="51"/>
      <c r="N2450" s="52"/>
      <c r="O2450" s="61" t="s">
        <v>1317</v>
      </c>
      <c r="P2450" s="68" t="s">
        <v>52</v>
      </c>
      <c r="Q2450" s="100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38.25" hidden="1" x14ac:dyDescent="0.25">
      <c r="A2451" s="58">
        <v>2959</v>
      </c>
      <c r="B2451" s="42" t="s">
        <v>1833</v>
      </c>
      <c r="C2451" s="59">
        <v>1022603020560</v>
      </c>
      <c r="D2451" s="41">
        <v>65243</v>
      </c>
      <c r="E2451" s="41">
        <v>100</v>
      </c>
      <c r="F2451" s="42" t="s">
        <v>1834</v>
      </c>
      <c r="G2451" s="43" t="s">
        <v>1317</v>
      </c>
      <c r="H2451" s="43" t="s">
        <v>181</v>
      </c>
      <c r="I2451" s="61" t="s">
        <v>182</v>
      </c>
      <c r="J2451" s="41"/>
      <c r="K2451" s="41"/>
      <c r="L2451" s="51"/>
      <c r="M2451" s="51"/>
      <c r="N2451" s="52"/>
      <c r="O2451" s="61" t="s">
        <v>1317</v>
      </c>
      <c r="P2451" s="68" t="s">
        <v>52</v>
      </c>
      <c r="Q2451" s="100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8.25" hidden="1" x14ac:dyDescent="0.25">
      <c r="A2452" s="58">
        <v>2969</v>
      </c>
      <c r="B2452" s="42" t="s">
        <v>2503</v>
      </c>
      <c r="C2452" s="59">
        <v>1142651011832</v>
      </c>
      <c r="D2452" s="41">
        <v>65143</v>
      </c>
      <c r="E2452" s="41">
        <v>100</v>
      </c>
      <c r="F2452" s="42" t="s">
        <v>2683</v>
      </c>
      <c r="G2452" s="43" t="s">
        <v>1317</v>
      </c>
      <c r="H2452" s="43" t="s">
        <v>181</v>
      </c>
      <c r="I2452" s="61" t="s">
        <v>182</v>
      </c>
      <c r="J2452" s="41"/>
      <c r="K2452" s="41"/>
      <c r="L2452" s="51"/>
      <c r="M2452" s="51"/>
      <c r="N2452" s="52"/>
      <c r="O2452" s="61" t="s">
        <v>1317</v>
      </c>
      <c r="P2452" s="68" t="s">
        <v>52</v>
      </c>
      <c r="Q2452" s="100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51" hidden="1" x14ac:dyDescent="0.25">
      <c r="A2453" s="58">
        <v>2960</v>
      </c>
      <c r="B2453" s="42" t="s">
        <v>2511</v>
      </c>
      <c r="C2453" s="59">
        <v>1142651029212</v>
      </c>
      <c r="D2453" s="41">
        <v>65243</v>
      </c>
      <c r="E2453" s="41">
        <v>100</v>
      </c>
      <c r="F2453" s="42" t="s">
        <v>1834</v>
      </c>
      <c r="G2453" s="43" t="s">
        <v>1317</v>
      </c>
      <c r="H2453" s="43" t="s">
        <v>1316</v>
      </c>
      <c r="I2453" s="61" t="s">
        <v>483</v>
      </c>
      <c r="J2453" s="41"/>
      <c r="K2453" s="41"/>
      <c r="L2453" s="51"/>
      <c r="M2453" s="51"/>
      <c r="N2453" s="52"/>
      <c r="O2453" s="61" t="s">
        <v>1317</v>
      </c>
      <c r="P2453" s="68" t="s">
        <v>52</v>
      </c>
      <c r="Q2453" s="100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hidden="1" x14ac:dyDescent="0.25">
      <c r="A2454" s="58">
        <v>2996</v>
      </c>
      <c r="B2454" s="42" t="s">
        <v>1918</v>
      </c>
      <c r="C2454" s="59">
        <v>1022603030229</v>
      </c>
      <c r="D2454" s="41">
        <v>75403</v>
      </c>
      <c r="E2454" s="41">
        <v>100</v>
      </c>
      <c r="F2454" s="42" t="s">
        <v>2683</v>
      </c>
      <c r="G2454" s="43" t="s">
        <v>1317</v>
      </c>
      <c r="H2454" s="43" t="s">
        <v>260</v>
      </c>
      <c r="I2454" s="61" t="s">
        <v>61</v>
      </c>
      <c r="J2454" s="41"/>
      <c r="K2454" s="41"/>
      <c r="L2454" s="51"/>
      <c r="M2454" s="51"/>
      <c r="N2454" s="52"/>
      <c r="O2454" s="61" t="s">
        <v>1317</v>
      </c>
      <c r="P2454" s="68" t="s">
        <v>52</v>
      </c>
      <c r="Q2454" s="100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hidden="1" x14ac:dyDescent="0.25">
      <c r="A2455" s="58">
        <v>2997</v>
      </c>
      <c r="B2455" s="42" t="s">
        <v>1850</v>
      </c>
      <c r="C2455" s="59">
        <v>1022603022265</v>
      </c>
      <c r="D2455" s="41">
        <v>75403</v>
      </c>
      <c r="E2455" s="41">
        <v>100</v>
      </c>
      <c r="F2455" s="42" t="s">
        <v>2683</v>
      </c>
      <c r="G2455" s="43" t="s">
        <v>1317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1317</v>
      </c>
      <c r="P2455" s="68" t="s">
        <v>52</v>
      </c>
      <c r="Q2455" s="100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hidden="1" x14ac:dyDescent="0.25">
      <c r="A2456" s="58">
        <v>2998</v>
      </c>
      <c r="B2456" s="42" t="s">
        <v>1853</v>
      </c>
      <c r="C2456" s="59">
        <v>1022603022485</v>
      </c>
      <c r="D2456" s="41">
        <v>75403</v>
      </c>
      <c r="E2456" s="41">
        <v>100</v>
      </c>
      <c r="F2456" s="42" t="s">
        <v>2683</v>
      </c>
      <c r="G2456" s="43" t="s">
        <v>1317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1317</v>
      </c>
      <c r="P2456" s="68" t="s">
        <v>52</v>
      </c>
      <c r="Q2456" s="100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hidden="1" x14ac:dyDescent="0.25">
      <c r="A2457" s="58">
        <v>2999</v>
      </c>
      <c r="B2457" s="42" t="s">
        <v>730</v>
      </c>
      <c r="C2457" s="59">
        <v>1022603022661</v>
      </c>
      <c r="D2457" s="41">
        <v>75403</v>
      </c>
      <c r="E2457" s="41">
        <v>100</v>
      </c>
      <c r="F2457" s="42" t="s">
        <v>2683</v>
      </c>
      <c r="G2457" s="43" t="s">
        <v>1317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1317</v>
      </c>
      <c r="P2457" s="68" t="s">
        <v>52</v>
      </c>
      <c r="Q2457" s="100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hidden="1" x14ac:dyDescent="0.25">
      <c r="A2458" s="58">
        <v>3000</v>
      </c>
      <c r="B2458" s="42" t="s">
        <v>1786</v>
      </c>
      <c r="C2458" s="59">
        <v>1022603022683</v>
      </c>
      <c r="D2458" s="41">
        <v>75403</v>
      </c>
      <c r="E2458" s="41">
        <v>100</v>
      </c>
      <c r="F2458" s="42" t="s">
        <v>2683</v>
      </c>
      <c r="G2458" s="43" t="s">
        <v>1317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1317</v>
      </c>
      <c r="P2458" s="68" t="s">
        <v>52</v>
      </c>
      <c r="Q2458" s="100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hidden="1" x14ac:dyDescent="0.25">
      <c r="A2459" s="58">
        <v>3001</v>
      </c>
      <c r="B2459" s="42" t="s">
        <v>1864</v>
      </c>
      <c r="C2459" s="59">
        <v>1022603022793</v>
      </c>
      <c r="D2459" s="41">
        <v>75403</v>
      </c>
      <c r="E2459" s="41">
        <v>100</v>
      </c>
      <c r="F2459" s="42" t="s">
        <v>2683</v>
      </c>
      <c r="G2459" s="43" t="s">
        <v>1317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1317</v>
      </c>
      <c r="P2459" s="68" t="s">
        <v>52</v>
      </c>
      <c r="Q2459" s="100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hidden="1" x14ac:dyDescent="0.25">
      <c r="A2460" s="58">
        <v>3002</v>
      </c>
      <c r="B2460" s="42" t="s">
        <v>1889</v>
      </c>
      <c r="C2460" s="59">
        <v>1022603024696</v>
      </c>
      <c r="D2460" s="41">
        <v>75403</v>
      </c>
      <c r="E2460" s="41">
        <v>100</v>
      </c>
      <c r="F2460" s="42" t="s">
        <v>2683</v>
      </c>
      <c r="G2460" s="43" t="s">
        <v>1317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1317</v>
      </c>
      <c r="P2460" s="68" t="s">
        <v>52</v>
      </c>
      <c r="Q2460" s="100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hidden="1" x14ac:dyDescent="0.25">
      <c r="A2461" s="58">
        <v>3003</v>
      </c>
      <c r="B2461" s="42" t="s">
        <v>1350</v>
      </c>
      <c r="C2461" s="59">
        <v>1022603024817</v>
      </c>
      <c r="D2461" s="41">
        <v>75403</v>
      </c>
      <c r="E2461" s="41">
        <v>100</v>
      </c>
      <c r="F2461" s="42" t="s">
        <v>2683</v>
      </c>
      <c r="G2461" s="43" t="s">
        <v>1317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1317</v>
      </c>
      <c r="P2461" s="68" t="s">
        <v>52</v>
      </c>
      <c r="Q2461" s="100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hidden="1" x14ac:dyDescent="0.25">
      <c r="A2462" s="58">
        <v>3004</v>
      </c>
      <c r="B2462" s="42" t="s">
        <v>1893</v>
      </c>
      <c r="C2462" s="59">
        <v>1022603025851</v>
      </c>
      <c r="D2462" s="41">
        <v>75403</v>
      </c>
      <c r="E2462" s="41">
        <v>100</v>
      </c>
      <c r="F2462" s="42" t="s">
        <v>2683</v>
      </c>
      <c r="G2462" s="43" t="s">
        <v>1317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1317</v>
      </c>
      <c r="P2462" s="68" t="s">
        <v>52</v>
      </c>
      <c r="Q2462" s="100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hidden="1" x14ac:dyDescent="0.25">
      <c r="A2463" s="58">
        <v>3005</v>
      </c>
      <c r="B2463" s="42" t="s">
        <v>1915</v>
      </c>
      <c r="C2463" s="59">
        <v>1022603029481</v>
      </c>
      <c r="D2463" s="41">
        <v>75403</v>
      </c>
      <c r="E2463" s="41">
        <v>100</v>
      </c>
      <c r="F2463" s="42" t="s">
        <v>2683</v>
      </c>
      <c r="G2463" s="43" t="s">
        <v>1317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1317</v>
      </c>
      <c r="P2463" s="68" t="s">
        <v>52</v>
      </c>
      <c r="Q2463" s="100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hidden="1" x14ac:dyDescent="0.25">
      <c r="A2464" s="58">
        <v>3006</v>
      </c>
      <c r="B2464" s="42" t="s">
        <v>1916</v>
      </c>
      <c r="C2464" s="59">
        <v>1022603029602</v>
      </c>
      <c r="D2464" s="41">
        <v>75403</v>
      </c>
      <c r="E2464" s="41">
        <v>100</v>
      </c>
      <c r="F2464" s="42" t="s">
        <v>2683</v>
      </c>
      <c r="G2464" s="43" t="s">
        <v>1317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1317</v>
      </c>
      <c r="P2464" s="68" t="s">
        <v>52</v>
      </c>
      <c r="Q2464" s="100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hidden="1" x14ac:dyDescent="0.25">
      <c r="A2465" s="58">
        <v>3007</v>
      </c>
      <c r="B2465" s="42" t="s">
        <v>2111</v>
      </c>
      <c r="C2465" s="59">
        <v>1032601680077</v>
      </c>
      <c r="D2465" s="41">
        <v>75403</v>
      </c>
      <c r="E2465" s="41">
        <v>100</v>
      </c>
      <c r="F2465" s="42" t="s">
        <v>2683</v>
      </c>
      <c r="G2465" s="43" t="s">
        <v>1317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1317</v>
      </c>
      <c r="P2465" s="68" t="s">
        <v>52</v>
      </c>
      <c r="Q2465" s="100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hidden="1" x14ac:dyDescent="0.25">
      <c r="A2466" s="58">
        <v>3008</v>
      </c>
      <c r="B2466" s="42" t="s">
        <v>2256</v>
      </c>
      <c r="C2466" s="59">
        <v>1072645000746</v>
      </c>
      <c r="D2466" s="41">
        <v>75403</v>
      </c>
      <c r="E2466" s="41">
        <v>100</v>
      </c>
      <c r="F2466" s="42" t="s">
        <v>2683</v>
      </c>
      <c r="G2466" s="43" t="s">
        <v>1317</v>
      </c>
      <c r="H2466" s="43" t="s">
        <v>5</v>
      </c>
      <c r="I2466" s="61" t="s">
        <v>61</v>
      </c>
      <c r="J2466" s="41"/>
      <c r="K2466" s="41"/>
      <c r="L2466" s="51"/>
      <c r="M2466" s="51"/>
      <c r="N2466" s="52"/>
      <c r="O2466" s="61" t="s">
        <v>1317</v>
      </c>
      <c r="P2466" s="68" t="s">
        <v>52</v>
      </c>
      <c r="Q2466" s="100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hidden="1" x14ac:dyDescent="0.25">
      <c r="A2467" s="58">
        <v>3009</v>
      </c>
      <c r="B2467" s="42" t="s">
        <v>2599</v>
      </c>
      <c r="C2467" s="59">
        <v>1192651003566</v>
      </c>
      <c r="D2467" s="41">
        <v>75403</v>
      </c>
      <c r="E2467" s="41">
        <v>100</v>
      </c>
      <c r="F2467" s="42" t="s">
        <v>2683</v>
      </c>
      <c r="G2467" s="43" t="s">
        <v>1317</v>
      </c>
      <c r="H2467" s="43" t="s">
        <v>5</v>
      </c>
      <c r="I2467" s="61" t="s">
        <v>61</v>
      </c>
      <c r="J2467" s="41"/>
      <c r="K2467" s="41"/>
      <c r="L2467" s="51"/>
      <c r="M2467" s="51"/>
      <c r="N2467" s="52"/>
      <c r="O2467" s="61" t="s">
        <v>1317</v>
      </c>
      <c r="P2467" s="68" t="s">
        <v>52</v>
      </c>
      <c r="Q2467" s="100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hidden="1" x14ac:dyDescent="0.25">
      <c r="A2468" s="58">
        <v>3037</v>
      </c>
      <c r="B2468" s="42" t="s">
        <v>2350</v>
      </c>
      <c r="C2468" s="59">
        <v>1112651025673</v>
      </c>
      <c r="D2468" s="41">
        <v>75404</v>
      </c>
      <c r="E2468" s="41">
        <v>100</v>
      </c>
      <c r="F2468" s="42" t="s">
        <v>2683</v>
      </c>
      <c r="G2468" s="43" t="s">
        <v>1317</v>
      </c>
      <c r="H2468" s="43" t="s">
        <v>260</v>
      </c>
      <c r="I2468" s="61" t="s">
        <v>61</v>
      </c>
      <c r="J2468" s="41"/>
      <c r="K2468" s="41"/>
      <c r="L2468" s="51"/>
      <c r="M2468" s="51"/>
      <c r="N2468" s="52"/>
      <c r="O2468" s="61" t="s">
        <v>1317</v>
      </c>
      <c r="P2468" s="68" t="s">
        <v>52</v>
      </c>
      <c r="Q2468" s="100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hidden="1" x14ac:dyDescent="0.25">
      <c r="A2469" s="58">
        <v>3038</v>
      </c>
      <c r="B2469" s="42" t="s">
        <v>1837</v>
      </c>
      <c r="C2469" s="59">
        <v>1022603021891</v>
      </c>
      <c r="D2469" s="41">
        <v>75404</v>
      </c>
      <c r="E2469" s="41">
        <v>100</v>
      </c>
      <c r="F2469" s="42" t="s">
        <v>2683</v>
      </c>
      <c r="G2469" s="43" t="s">
        <v>1317</v>
      </c>
      <c r="H2469" s="45" t="s">
        <v>10</v>
      </c>
      <c r="I2469" s="61" t="s">
        <v>61</v>
      </c>
      <c r="J2469" s="41"/>
      <c r="K2469" s="41"/>
      <c r="L2469" s="51"/>
      <c r="M2469" s="51"/>
      <c r="N2469" s="52"/>
      <c r="O2469" s="61" t="s">
        <v>1317</v>
      </c>
      <c r="P2469" s="68" t="s">
        <v>52</v>
      </c>
      <c r="Q2469" s="100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hidden="1" x14ac:dyDescent="0.25">
      <c r="A2470" s="58">
        <v>3039</v>
      </c>
      <c r="B2470" s="42" t="s">
        <v>1855</v>
      </c>
      <c r="C2470" s="59">
        <v>1022603022562</v>
      </c>
      <c r="D2470" s="41">
        <v>75404</v>
      </c>
      <c r="E2470" s="41">
        <v>100</v>
      </c>
      <c r="F2470" s="42" t="s">
        <v>2683</v>
      </c>
      <c r="G2470" s="43" t="s">
        <v>1317</v>
      </c>
      <c r="H2470" s="45" t="s">
        <v>10</v>
      </c>
      <c r="I2470" s="61" t="s">
        <v>61</v>
      </c>
      <c r="J2470" s="41"/>
      <c r="K2470" s="41"/>
      <c r="L2470" s="51"/>
      <c r="M2470" s="51"/>
      <c r="N2470" s="52"/>
      <c r="O2470" s="61" t="s">
        <v>1317</v>
      </c>
      <c r="P2470" s="68" t="s">
        <v>52</v>
      </c>
      <c r="Q2470" s="100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hidden="1" x14ac:dyDescent="0.25">
      <c r="A2471" s="58">
        <v>3040</v>
      </c>
      <c r="B2471" s="42" t="s">
        <v>1843</v>
      </c>
      <c r="C2471" s="59">
        <v>1022603022111</v>
      </c>
      <c r="D2471" s="41">
        <v>75404</v>
      </c>
      <c r="E2471" s="41">
        <v>100</v>
      </c>
      <c r="F2471" s="42" t="s">
        <v>2683</v>
      </c>
      <c r="G2471" s="43" t="s">
        <v>1317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1317</v>
      </c>
      <c r="P2471" s="68" t="s">
        <v>52</v>
      </c>
      <c r="Q2471" s="100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hidden="1" x14ac:dyDescent="0.25">
      <c r="A2472" s="58">
        <v>3041</v>
      </c>
      <c r="B2472" s="42" t="s">
        <v>811</v>
      </c>
      <c r="C2472" s="59">
        <v>1022603023112</v>
      </c>
      <c r="D2472" s="41">
        <v>75404</v>
      </c>
      <c r="E2472" s="41">
        <v>100</v>
      </c>
      <c r="F2472" s="42" t="s">
        <v>2683</v>
      </c>
      <c r="G2472" s="43" t="s">
        <v>1317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1317</v>
      </c>
      <c r="P2472" s="68" t="s">
        <v>52</v>
      </c>
      <c r="Q2472" s="100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hidden="1" x14ac:dyDescent="0.25">
      <c r="A2473" s="58">
        <v>3042</v>
      </c>
      <c r="B2473" s="42" t="s">
        <v>930</v>
      </c>
      <c r="C2473" s="59">
        <v>1022603023300</v>
      </c>
      <c r="D2473" s="41">
        <v>75404</v>
      </c>
      <c r="E2473" s="41">
        <v>100</v>
      </c>
      <c r="F2473" s="42" t="s">
        <v>2683</v>
      </c>
      <c r="G2473" s="43" t="s">
        <v>1317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1317</v>
      </c>
      <c r="P2473" s="68" t="s">
        <v>52</v>
      </c>
      <c r="Q2473" s="100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hidden="1" x14ac:dyDescent="0.25">
      <c r="A2474" s="58">
        <v>3043</v>
      </c>
      <c r="B2474" s="42" t="s">
        <v>812</v>
      </c>
      <c r="C2474" s="59">
        <v>1022603023563</v>
      </c>
      <c r="D2474" s="41">
        <v>75404</v>
      </c>
      <c r="E2474" s="41">
        <v>100</v>
      </c>
      <c r="F2474" s="42" t="s">
        <v>2683</v>
      </c>
      <c r="G2474" s="43" t="s">
        <v>1317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1317</v>
      </c>
      <c r="P2474" s="68" t="s">
        <v>52</v>
      </c>
      <c r="Q2474" s="100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hidden="1" x14ac:dyDescent="0.25">
      <c r="A2475" s="58">
        <v>3044</v>
      </c>
      <c r="B2475" s="42" t="s">
        <v>1886</v>
      </c>
      <c r="C2475" s="59">
        <v>1022603024290</v>
      </c>
      <c r="D2475" s="41">
        <v>75404</v>
      </c>
      <c r="E2475" s="41">
        <v>100</v>
      </c>
      <c r="F2475" s="42" t="s">
        <v>2683</v>
      </c>
      <c r="G2475" s="43" t="s">
        <v>1317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1317</v>
      </c>
      <c r="P2475" s="68" t="s">
        <v>52</v>
      </c>
      <c r="Q2475" s="100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hidden="1" x14ac:dyDescent="0.25">
      <c r="A2476" s="58">
        <v>3045</v>
      </c>
      <c r="B2476" s="42" t="s">
        <v>1919</v>
      </c>
      <c r="C2476" s="59">
        <v>1022603030240</v>
      </c>
      <c r="D2476" s="41">
        <v>75404</v>
      </c>
      <c r="E2476" s="41">
        <v>100</v>
      </c>
      <c r="F2476" s="42" t="s">
        <v>2683</v>
      </c>
      <c r="G2476" s="43" t="s">
        <v>1317</v>
      </c>
      <c r="H2476" s="43" t="s">
        <v>5</v>
      </c>
      <c r="I2476" s="61" t="s">
        <v>61</v>
      </c>
      <c r="J2476" s="41"/>
      <c r="K2476" s="41"/>
      <c r="L2476" s="51"/>
      <c r="M2476" s="51"/>
      <c r="N2476" s="52"/>
      <c r="O2476" s="61" t="s">
        <v>1317</v>
      </c>
      <c r="P2476" s="68" t="s">
        <v>52</v>
      </c>
      <c r="Q2476" s="100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hidden="1" x14ac:dyDescent="0.25">
      <c r="A2477" s="58">
        <v>3046</v>
      </c>
      <c r="B2477" s="42" t="s">
        <v>1920</v>
      </c>
      <c r="C2477" s="59">
        <v>1022603030306</v>
      </c>
      <c r="D2477" s="41">
        <v>75404</v>
      </c>
      <c r="E2477" s="41">
        <v>100</v>
      </c>
      <c r="F2477" s="42" t="s">
        <v>2683</v>
      </c>
      <c r="G2477" s="43" t="s">
        <v>1317</v>
      </c>
      <c r="H2477" s="43" t="s">
        <v>5</v>
      </c>
      <c r="I2477" s="61" t="s">
        <v>61</v>
      </c>
      <c r="J2477" s="41"/>
      <c r="K2477" s="41"/>
      <c r="L2477" s="51"/>
      <c r="M2477" s="51"/>
      <c r="N2477" s="52"/>
      <c r="O2477" s="61" t="s">
        <v>1317</v>
      </c>
      <c r="P2477" s="68" t="s">
        <v>52</v>
      </c>
      <c r="Q2477" s="100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hidden="1" x14ac:dyDescent="0.25">
      <c r="A2478" s="58">
        <v>2971</v>
      </c>
      <c r="B2478" s="42" t="s">
        <v>1845</v>
      </c>
      <c r="C2478" s="59">
        <v>1022603022144</v>
      </c>
      <c r="D2478" s="41">
        <v>65243</v>
      </c>
      <c r="E2478" s="41">
        <v>100</v>
      </c>
      <c r="F2478" s="42" t="s">
        <v>2683</v>
      </c>
      <c r="G2478" s="43" t="s">
        <v>1317</v>
      </c>
      <c r="H2478" s="43" t="s">
        <v>577</v>
      </c>
      <c r="I2478" s="61" t="s">
        <v>578</v>
      </c>
      <c r="J2478" s="41"/>
      <c r="K2478" s="41"/>
      <c r="L2478" s="51"/>
      <c r="M2478" s="51"/>
      <c r="N2478" s="52"/>
      <c r="O2478" s="61" t="s">
        <v>1317</v>
      </c>
      <c r="P2478" s="68" t="s">
        <v>52</v>
      </c>
      <c r="Q2478" s="100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hidden="1" x14ac:dyDescent="0.25">
      <c r="A2479" s="58">
        <v>2972</v>
      </c>
      <c r="B2479" s="42" t="s">
        <v>1835</v>
      </c>
      <c r="C2479" s="59">
        <v>1112651017423</v>
      </c>
      <c r="D2479" s="41">
        <v>65243</v>
      </c>
      <c r="E2479" s="41">
        <v>100</v>
      </c>
      <c r="F2479" s="42" t="s">
        <v>2683</v>
      </c>
      <c r="G2479" s="43" t="s">
        <v>1317</v>
      </c>
      <c r="H2479" s="43" t="s">
        <v>577</v>
      </c>
      <c r="I2479" s="61" t="s">
        <v>578</v>
      </c>
      <c r="J2479" s="41"/>
      <c r="K2479" s="41"/>
      <c r="L2479" s="51"/>
      <c r="M2479" s="51"/>
      <c r="N2479" s="52"/>
      <c r="O2479" s="61" t="s">
        <v>1317</v>
      </c>
      <c r="P2479" s="68" t="s">
        <v>52</v>
      </c>
      <c r="Q2479" s="100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hidden="1" x14ac:dyDescent="0.25">
      <c r="A2480" s="58">
        <v>2973</v>
      </c>
      <c r="B2480" s="42" t="s">
        <v>2480</v>
      </c>
      <c r="C2480" s="59">
        <v>1132651005354</v>
      </c>
      <c r="D2480" s="41">
        <v>65243</v>
      </c>
      <c r="E2480" s="41">
        <v>100</v>
      </c>
      <c r="F2480" s="42" t="s">
        <v>2683</v>
      </c>
      <c r="G2480" s="43" t="s">
        <v>1317</v>
      </c>
      <c r="H2480" s="43" t="s">
        <v>577</v>
      </c>
      <c r="I2480" s="61" t="s">
        <v>578</v>
      </c>
      <c r="J2480" s="41"/>
      <c r="K2480" s="41"/>
      <c r="L2480" s="51"/>
      <c r="M2480" s="51"/>
      <c r="N2480" s="52"/>
      <c r="O2480" s="61" t="s">
        <v>1317</v>
      </c>
      <c r="P2480" s="68" t="s">
        <v>52</v>
      </c>
      <c r="Q2480" s="100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3.75" hidden="1" x14ac:dyDescent="0.25">
      <c r="A2481" s="58">
        <v>2974</v>
      </c>
      <c r="B2481" s="42" t="s">
        <v>1914</v>
      </c>
      <c r="C2481" s="59">
        <v>1022603029283</v>
      </c>
      <c r="D2481" s="41">
        <v>65243</v>
      </c>
      <c r="E2481" s="41">
        <v>100</v>
      </c>
      <c r="F2481" s="42" t="s">
        <v>2683</v>
      </c>
      <c r="G2481" s="43" t="s">
        <v>1317</v>
      </c>
      <c r="H2481" s="43" t="s">
        <v>577</v>
      </c>
      <c r="I2481" s="61" t="s">
        <v>578</v>
      </c>
      <c r="J2481" s="41"/>
      <c r="K2481" s="41"/>
      <c r="L2481" s="51"/>
      <c r="M2481" s="51"/>
      <c r="N2481" s="52"/>
      <c r="O2481" s="61" t="s">
        <v>1317</v>
      </c>
      <c r="P2481" s="68" t="s">
        <v>52</v>
      </c>
      <c r="Q2481" s="100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3.75" hidden="1" x14ac:dyDescent="0.25">
      <c r="A2482" s="58">
        <v>2975</v>
      </c>
      <c r="B2482" s="42" t="s">
        <v>1835</v>
      </c>
      <c r="C2482" s="59">
        <v>1022603021660</v>
      </c>
      <c r="D2482" s="41">
        <v>65243</v>
      </c>
      <c r="E2482" s="41">
        <v>100</v>
      </c>
      <c r="F2482" s="42" t="s">
        <v>2683</v>
      </c>
      <c r="G2482" s="43" t="s">
        <v>1317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1317</v>
      </c>
      <c r="P2482" s="68" t="s">
        <v>52</v>
      </c>
      <c r="Q2482" s="100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38.25" hidden="1" x14ac:dyDescent="0.25">
      <c r="A2483" s="58">
        <v>3010</v>
      </c>
      <c r="B2483" s="42" t="s">
        <v>1838</v>
      </c>
      <c r="C2483" s="59">
        <v>1022603021968</v>
      </c>
      <c r="D2483" s="41">
        <v>75403</v>
      </c>
      <c r="E2483" s="41">
        <v>100</v>
      </c>
      <c r="F2483" s="42" t="s">
        <v>2683</v>
      </c>
      <c r="G2483" s="43" t="s">
        <v>1317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1317</v>
      </c>
      <c r="P2483" s="68" t="s">
        <v>52</v>
      </c>
      <c r="Q2483" s="100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38.25" hidden="1" x14ac:dyDescent="0.25">
      <c r="A2484" s="58">
        <v>3011</v>
      </c>
      <c r="B2484" s="42" t="s">
        <v>1856</v>
      </c>
      <c r="C2484" s="59">
        <v>1022603022595</v>
      </c>
      <c r="D2484" s="41">
        <v>75403</v>
      </c>
      <c r="E2484" s="41">
        <v>100</v>
      </c>
      <c r="F2484" s="42" t="s">
        <v>2683</v>
      </c>
      <c r="G2484" s="43" t="s">
        <v>1317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1317</v>
      </c>
      <c r="P2484" s="68" t="s">
        <v>52</v>
      </c>
      <c r="Q2484" s="100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38.25" hidden="1" x14ac:dyDescent="0.25">
      <c r="A2485" s="58">
        <v>3012</v>
      </c>
      <c r="B2485" s="42" t="s">
        <v>1860</v>
      </c>
      <c r="C2485" s="59">
        <v>1022603022727</v>
      </c>
      <c r="D2485" s="41">
        <v>75403</v>
      </c>
      <c r="E2485" s="41">
        <v>100</v>
      </c>
      <c r="F2485" s="42" t="s">
        <v>2683</v>
      </c>
      <c r="G2485" s="43" t="s">
        <v>1317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1317</v>
      </c>
      <c r="P2485" s="68" t="s">
        <v>52</v>
      </c>
      <c r="Q2485" s="100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38.25" hidden="1" x14ac:dyDescent="0.25">
      <c r="A2486" s="58">
        <v>3013</v>
      </c>
      <c r="B2486" s="42" t="s">
        <v>1862</v>
      </c>
      <c r="C2486" s="59">
        <v>1022603022750</v>
      </c>
      <c r="D2486" s="41">
        <v>75403</v>
      </c>
      <c r="E2486" s="41">
        <v>100</v>
      </c>
      <c r="F2486" s="42" t="s">
        <v>2683</v>
      </c>
      <c r="G2486" s="43" t="s">
        <v>1317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1317</v>
      </c>
      <c r="P2486" s="68" t="s">
        <v>52</v>
      </c>
      <c r="Q2486" s="100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38.25" hidden="1" x14ac:dyDescent="0.25">
      <c r="A2487" s="58">
        <v>3014</v>
      </c>
      <c r="B2487" s="42" t="s">
        <v>1872</v>
      </c>
      <c r="C2487" s="59">
        <v>1022603023035</v>
      </c>
      <c r="D2487" s="41">
        <v>75403</v>
      </c>
      <c r="E2487" s="41">
        <v>100</v>
      </c>
      <c r="F2487" s="42" t="s">
        <v>2683</v>
      </c>
      <c r="G2487" s="43" t="s">
        <v>1317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1317</v>
      </c>
      <c r="P2487" s="68" t="s">
        <v>52</v>
      </c>
      <c r="Q2487" s="100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38.25" hidden="1" x14ac:dyDescent="0.25">
      <c r="A2488" s="58">
        <v>3015</v>
      </c>
      <c r="B2488" s="42" t="s">
        <v>1909</v>
      </c>
      <c r="C2488" s="59">
        <v>1022603028205</v>
      </c>
      <c r="D2488" s="41">
        <v>75403</v>
      </c>
      <c r="E2488" s="41">
        <v>100</v>
      </c>
      <c r="F2488" s="42" t="s">
        <v>2683</v>
      </c>
      <c r="G2488" s="43" t="s">
        <v>1317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1317</v>
      </c>
      <c r="P2488" s="68" t="s">
        <v>52</v>
      </c>
      <c r="Q2488" s="100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38.25" hidden="1" x14ac:dyDescent="0.25">
      <c r="A2489" s="58">
        <v>3016</v>
      </c>
      <c r="B2489" s="42" t="s">
        <v>1917</v>
      </c>
      <c r="C2489" s="59">
        <v>1022603029877</v>
      </c>
      <c r="D2489" s="41">
        <v>75403</v>
      </c>
      <c r="E2489" s="41">
        <v>100</v>
      </c>
      <c r="F2489" s="42" t="s">
        <v>2683</v>
      </c>
      <c r="G2489" s="43" t="s">
        <v>1317</v>
      </c>
      <c r="H2489" s="43" t="s">
        <v>48</v>
      </c>
      <c r="I2489" s="61" t="s">
        <v>54</v>
      </c>
      <c r="J2489" s="41"/>
      <c r="K2489" s="41"/>
      <c r="L2489" s="51"/>
      <c r="M2489" s="51"/>
      <c r="N2489" s="52"/>
      <c r="O2489" s="61" t="s">
        <v>1317</v>
      </c>
      <c r="P2489" s="68" t="s">
        <v>52</v>
      </c>
      <c r="Q2489" s="100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38.25" hidden="1" x14ac:dyDescent="0.25">
      <c r="A2490" s="58">
        <v>3017</v>
      </c>
      <c r="B2490" s="42" t="s">
        <v>1921</v>
      </c>
      <c r="C2490" s="59">
        <v>1022603030328</v>
      </c>
      <c r="D2490" s="41">
        <v>75403</v>
      </c>
      <c r="E2490" s="41">
        <v>100</v>
      </c>
      <c r="F2490" s="42" t="s">
        <v>2683</v>
      </c>
      <c r="G2490" s="43" t="s">
        <v>1317</v>
      </c>
      <c r="H2490" s="43" t="s">
        <v>48</v>
      </c>
      <c r="I2490" s="61" t="s">
        <v>54</v>
      </c>
      <c r="J2490" s="41"/>
      <c r="K2490" s="41"/>
      <c r="L2490" s="51"/>
      <c r="M2490" s="51"/>
      <c r="N2490" s="52"/>
      <c r="O2490" s="61" t="s">
        <v>1317</v>
      </c>
      <c r="P2490" s="68" t="s">
        <v>52</v>
      </c>
      <c r="Q2490" s="100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hidden="1" x14ac:dyDescent="0.25">
      <c r="A2491" s="58">
        <v>2976</v>
      </c>
      <c r="B2491" s="42" t="s">
        <v>2227</v>
      </c>
      <c r="C2491" s="59">
        <v>1062645009426</v>
      </c>
      <c r="D2491" s="41">
        <v>65243</v>
      </c>
      <c r="E2491" s="41">
        <v>100</v>
      </c>
      <c r="F2491" s="42" t="s">
        <v>2683</v>
      </c>
      <c r="G2491" s="43" t="s">
        <v>1317</v>
      </c>
      <c r="H2491" s="43" t="s">
        <v>2226</v>
      </c>
      <c r="I2491" s="61" t="s">
        <v>386</v>
      </c>
      <c r="J2491" s="41"/>
      <c r="K2491" s="41"/>
      <c r="L2491" s="51"/>
      <c r="M2491" s="51"/>
      <c r="N2491" s="52"/>
      <c r="O2491" s="61" t="s">
        <v>1317</v>
      </c>
      <c r="P2491" s="68" t="s">
        <v>52</v>
      </c>
      <c r="Q2491" s="100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3.75" hidden="1" x14ac:dyDescent="0.25">
      <c r="A2492" s="58">
        <v>2977</v>
      </c>
      <c r="B2492" s="42" t="s">
        <v>2115</v>
      </c>
      <c r="C2492" s="59">
        <v>1032601688624</v>
      </c>
      <c r="D2492" s="41">
        <v>65243</v>
      </c>
      <c r="E2492" s="41">
        <v>100</v>
      </c>
      <c r="F2492" s="42" t="s">
        <v>2683</v>
      </c>
      <c r="G2492" s="43" t="s">
        <v>1317</v>
      </c>
      <c r="H2492" s="43" t="s">
        <v>1315</v>
      </c>
      <c r="I2492" s="61" t="s">
        <v>967</v>
      </c>
      <c r="J2492" s="41"/>
      <c r="K2492" s="41"/>
      <c r="L2492" s="51"/>
      <c r="M2492" s="51"/>
      <c r="N2492" s="52"/>
      <c r="O2492" s="61" t="s">
        <v>1317</v>
      </c>
      <c r="P2492" s="68" t="s">
        <v>52</v>
      </c>
      <c r="Q2492" s="100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51" hidden="1" x14ac:dyDescent="0.25">
      <c r="A2493" s="58">
        <v>3047</v>
      </c>
      <c r="B2493" s="42" t="s">
        <v>2424</v>
      </c>
      <c r="C2493" s="59">
        <v>1122651000317</v>
      </c>
      <c r="D2493" s="41">
        <v>75404</v>
      </c>
      <c r="E2493" s="41">
        <v>100</v>
      </c>
      <c r="F2493" s="42" t="s">
        <v>2683</v>
      </c>
      <c r="G2493" s="43" t="s">
        <v>1317</v>
      </c>
      <c r="H2493" s="43" t="s">
        <v>2425</v>
      </c>
      <c r="I2493" s="61" t="s">
        <v>967</v>
      </c>
      <c r="J2493" s="41"/>
      <c r="K2493" s="41"/>
      <c r="L2493" s="51"/>
      <c r="M2493" s="51"/>
      <c r="N2493" s="52"/>
      <c r="O2493" s="61" t="s">
        <v>1317</v>
      </c>
      <c r="P2493" s="68" t="s">
        <v>52</v>
      </c>
      <c r="Q2493" s="100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38.25" hidden="1" x14ac:dyDescent="0.25">
      <c r="A2494" s="58">
        <v>3018</v>
      </c>
      <c r="B2494" s="42" t="s">
        <v>2586</v>
      </c>
      <c r="C2494" s="59">
        <v>1182651002115</v>
      </c>
      <c r="D2494" s="41">
        <v>75403</v>
      </c>
      <c r="E2494" s="41">
        <v>100</v>
      </c>
      <c r="F2494" s="42" t="s">
        <v>2683</v>
      </c>
      <c r="G2494" s="43" t="s">
        <v>1317</v>
      </c>
      <c r="H2494" s="43" t="s">
        <v>421</v>
      </c>
      <c r="I2494" s="61" t="s">
        <v>422</v>
      </c>
      <c r="J2494" s="41"/>
      <c r="K2494" s="41"/>
      <c r="L2494" s="51"/>
      <c r="M2494" s="51"/>
      <c r="N2494" s="52"/>
      <c r="O2494" s="61" t="s">
        <v>1317</v>
      </c>
      <c r="P2494" s="68" t="s">
        <v>52</v>
      </c>
      <c r="Q2494" s="100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25.5" hidden="1" x14ac:dyDescent="0.25">
      <c r="A2495" s="58">
        <v>2961</v>
      </c>
      <c r="B2495" s="42" t="s">
        <v>2314</v>
      </c>
      <c r="C2495" s="59">
        <v>1102645000479</v>
      </c>
      <c r="D2495" s="41">
        <v>65243</v>
      </c>
      <c r="E2495" s="41">
        <v>100</v>
      </c>
      <c r="F2495" s="42" t="s">
        <v>1834</v>
      </c>
      <c r="G2495" s="43" t="s">
        <v>1317</v>
      </c>
      <c r="H2495" s="43" t="s">
        <v>2146</v>
      </c>
      <c r="I2495" s="61" t="s">
        <v>1337</v>
      </c>
      <c r="J2495" s="41"/>
      <c r="K2495" s="41"/>
      <c r="L2495" s="51"/>
      <c r="M2495" s="51"/>
      <c r="N2495" s="52"/>
      <c r="O2495" s="61" t="s">
        <v>1317</v>
      </c>
      <c r="P2495" s="68" t="s">
        <v>52</v>
      </c>
      <c r="Q2495" s="100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76.5" hidden="1" x14ac:dyDescent="0.25">
      <c r="A2496" s="58">
        <v>3048</v>
      </c>
      <c r="B2496" s="42" t="s">
        <v>2501</v>
      </c>
      <c r="C2496" s="59">
        <v>1142651001217</v>
      </c>
      <c r="D2496" s="41">
        <v>75404</v>
      </c>
      <c r="E2496" s="41">
        <v>100</v>
      </c>
      <c r="F2496" s="42" t="s">
        <v>2683</v>
      </c>
      <c r="G2496" s="43" t="s">
        <v>1317</v>
      </c>
      <c r="H2496" s="43" t="s">
        <v>368</v>
      </c>
      <c r="I2496" s="61" t="s">
        <v>59</v>
      </c>
      <c r="J2496" s="41"/>
      <c r="K2496" s="41"/>
      <c r="L2496" s="51"/>
      <c r="M2496" s="51"/>
      <c r="N2496" s="52"/>
      <c r="O2496" s="61" t="s">
        <v>1317</v>
      </c>
      <c r="P2496" s="68" t="s">
        <v>52</v>
      </c>
      <c r="Q2496" s="100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hidden="1" x14ac:dyDescent="0.25">
      <c r="A2497" s="58">
        <v>2962</v>
      </c>
      <c r="B2497" s="42" t="s">
        <v>1913</v>
      </c>
      <c r="C2497" s="59">
        <v>1022603029020</v>
      </c>
      <c r="D2497" s="41">
        <v>65243</v>
      </c>
      <c r="E2497" s="41">
        <v>100</v>
      </c>
      <c r="F2497" s="42" t="s">
        <v>1834</v>
      </c>
      <c r="G2497" s="43" t="s">
        <v>1317</v>
      </c>
      <c r="H2497" s="43" t="s">
        <v>16</v>
      </c>
      <c r="I2497" s="62" t="s">
        <v>2872</v>
      </c>
      <c r="J2497" s="41"/>
      <c r="K2497" s="41"/>
      <c r="L2497" s="51"/>
      <c r="M2497" s="51"/>
      <c r="N2497" s="52"/>
      <c r="O2497" s="61" t="s">
        <v>1317</v>
      </c>
      <c r="P2497" s="68" t="s">
        <v>52</v>
      </c>
      <c r="Q2497" s="100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1" customFormat="1" ht="38.25" hidden="1" x14ac:dyDescent="0.25">
      <c r="A2498" s="58">
        <v>2963</v>
      </c>
      <c r="B2498" s="42" t="s">
        <v>1847</v>
      </c>
      <c r="C2498" s="59">
        <v>1022603022200</v>
      </c>
      <c r="D2498" s="41">
        <v>65243</v>
      </c>
      <c r="E2498" s="41">
        <v>100</v>
      </c>
      <c r="F2498" s="42" t="s">
        <v>1834</v>
      </c>
      <c r="G2498" s="43" t="s">
        <v>1317</v>
      </c>
      <c r="H2498" s="43" t="s">
        <v>1316</v>
      </c>
      <c r="I2498" s="62" t="s">
        <v>2872</v>
      </c>
      <c r="J2498" s="41"/>
      <c r="K2498" s="41"/>
      <c r="L2498" s="51"/>
      <c r="M2498" s="51"/>
      <c r="N2498" s="52"/>
      <c r="O2498" s="61" t="s">
        <v>1317</v>
      </c>
      <c r="P2498" s="68" t="s">
        <v>52</v>
      </c>
      <c r="Q2498" s="100"/>
      <c r="R2498" s="74"/>
      <c r="S2498" s="74"/>
      <c r="T2498" s="74"/>
      <c r="U2498" s="74"/>
      <c r="V2498" s="74"/>
      <c r="W2498" s="74"/>
      <c r="X2498" s="74"/>
      <c r="Y2498" s="74"/>
      <c r="Z2498" s="74"/>
      <c r="AA2498" s="74"/>
      <c r="AB2498" s="74"/>
      <c r="AC2498" s="74"/>
      <c r="AD2498" s="74"/>
      <c r="AE2498" s="74"/>
      <c r="AF2498" s="74"/>
      <c r="AG2498" s="74"/>
      <c r="AH2498" s="74"/>
      <c r="AI2498" s="74"/>
      <c r="AJ2498" s="74"/>
      <c r="AK2498" s="74"/>
    </row>
    <row r="2499" spans="1:37" s="1" customFormat="1" ht="51" hidden="1" x14ac:dyDescent="0.25">
      <c r="A2499" s="58">
        <v>3049</v>
      </c>
      <c r="B2499" s="42" t="s">
        <v>2567</v>
      </c>
      <c r="C2499" s="59">
        <v>1172651004900</v>
      </c>
      <c r="D2499" s="41">
        <v>75404</v>
      </c>
      <c r="E2499" s="41">
        <v>100</v>
      </c>
      <c r="F2499" s="42" t="s">
        <v>2683</v>
      </c>
      <c r="G2499" s="43" t="s">
        <v>1317</v>
      </c>
      <c r="H2499" s="43" t="s">
        <v>7</v>
      </c>
      <c r="I2499" s="61" t="s">
        <v>60</v>
      </c>
      <c r="J2499" s="41"/>
      <c r="K2499" s="41"/>
      <c r="L2499" s="51"/>
      <c r="M2499" s="51"/>
      <c r="N2499" s="52"/>
      <c r="O2499" s="61" t="s">
        <v>1317</v>
      </c>
      <c r="P2499" s="68" t="s">
        <v>52</v>
      </c>
      <c r="Q2499" s="100"/>
      <c r="R2499" s="74"/>
      <c r="S2499" s="74"/>
      <c r="T2499" s="74"/>
      <c r="U2499" s="74"/>
      <c r="V2499" s="74"/>
      <c r="W2499" s="74"/>
      <c r="X2499" s="74"/>
      <c r="Y2499" s="74"/>
      <c r="Z2499" s="74"/>
      <c r="AA2499" s="74"/>
      <c r="AB2499" s="74"/>
      <c r="AC2499" s="74"/>
      <c r="AD2499" s="74"/>
      <c r="AE2499" s="74"/>
      <c r="AF2499" s="74"/>
      <c r="AG2499" s="74"/>
      <c r="AH2499" s="74"/>
      <c r="AI2499" s="74"/>
      <c r="AJ2499" s="74"/>
      <c r="AK2499" s="74"/>
    </row>
    <row r="2500" spans="1:37" s="2" customFormat="1" ht="38.25" hidden="1" x14ac:dyDescent="0.25">
      <c r="A2500" s="58">
        <v>2965</v>
      </c>
      <c r="B2500" s="42" t="s">
        <v>2520</v>
      </c>
      <c r="C2500" s="59">
        <v>1152651002734</v>
      </c>
      <c r="D2500" s="41">
        <v>75404</v>
      </c>
      <c r="E2500" s="41">
        <v>100</v>
      </c>
      <c r="F2500" s="42" t="s">
        <v>1834</v>
      </c>
      <c r="G2500" s="43" t="s">
        <v>1317</v>
      </c>
      <c r="H2500" s="43" t="s">
        <v>1093</v>
      </c>
      <c r="I2500" s="61" t="s">
        <v>1094</v>
      </c>
      <c r="J2500" s="41"/>
      <c r="K2500" s="41"/>
      <c r="L2500" s="51"/>
      <c r="M2500" s="51"/>
      <c r="N2500" s="52"/>
      <c r="O2500" s="61" t="s">
        <v>1317</v>
      </c>
      <c r="P2500" s="68" t="s">
        <v>52</v>
      </c>
      <c r="Q2500" s="99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38.25" hidden="1" x14ac:dyDescent="0.25">
      <c r="A2501" s="58">
        <v>2978</v>
      </c>
      <c r="B2501" s="42" t="s">
        <v>1925</v>
      </c>
      <c r="C2501" s="59">
        <v>1022603031714</v>
      </c>
      <c r="D2501" s="41">
        <v>65243</v>
      </c>
      <c r="E2501" s="41">
        <v>100</v>
      </c>
      <c r="F2501" s="42" t="s">
        <v>2683</v>
      </c>
      <c r="G2501" s="43" t="s">
        <v>1317</v>
      </c>
      <c r="H2501" s="43" t="s">
        <v>1093</v>
      </c>
      <c r="I2501" s="61" t="s">
        <v>1094</v>
      </c>
      <c r="J2501" s="41"/>
      <c r="K2501" s="41"/>
      <c r="L2501" s="51"/>
      <c r="M2501" s="51"/>
      <c r="N2501" s="52"/>
      <c r="O2501" s="61" t="s">
        <v>1317</v>
      </c>
      <c r="P2501" s="68" t="s">
        <v>52</v>
      </c>
      <c r="Q2501" s="99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8.25" hidden="1" x14ac:dyDescent="0.25">
      <c r="A2502" s="58">
        <v>3050</v>
      </c>
      <c r="B2502" s="42" t="s">
        <v>2574</v>
      </c>
      <c r="C2502" s="59">
        <v>1172651017593</v>
      </c>
      <c r="D2502" s="41">
        <v>75404</v>
      </c>
      <c r="E2502" s="41">
        <v>100</v>
      </c>
      <c r="F2502" s="42" t="s">
        <v>2683</v>
      </c>
      <c r="G2502" s="43" t="s">
        <v>1317</v>
      </c>
      <c r="H2502" s="43" t="s">
        <v>1093</v>
      </c>
      <c r="I2502" s="61" t="s">
        <v>1094</v>
      </c>
      <c r="J2502" s="41"/>
      <c r="K2502" s="41"/>
      <c r="L2502" s="51"/>
      <c r="M2502" s="51"/>
      <c r="N2502" s="52"/>
      <c r="O2502" s="61" t="s">
        <v>1317</v>
      </c>
      <c r="P2502" s="68" t="s">
        <v>52</v>
      </c>
      <c r="Q2502" s="99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25.5" hidden="1" x14ac:dyDescent="0.25">
      <c r="A2503" s="58">
        <v>2964</v>
      </c>
      <c r="B2503" s="42" t="s">
        <v>1884</v>
      </c>
      <c r="C2503" s="59">
        <v>1022603024180</v>
      </c>
      <c r="D2503" s="41">
        <v>65243</v>
      </c>
      <c r="E2503" s="41">
        <v>100</v>
      </c>
      <c r="F2503" s="42" t="s">
        <v>1834</v>
      </c>
      <c r="G2503" s="43" t="s">
        <v>1317</v>
      </c>
      <c r="H2503" s="43" t="s">
        <v>2661</v>
      </c>
      <c r="I2503" s="61" t="s">
        <v>2662</v>
      </c>
      <c r="J2503" s="41"/>
      <c r="K2503" s="41"/>
      <c r="L2503" s="51"/>
      <c r="M2503" s="51"/>
      <c r="N2503" s="52"/>
      <c r="O2503" s="61" t="s">
        <v>1317</v>
      </c>
      <c r="P2503" s="68" t="s">
        <v>52</v>
      </c>
      <c r="Q2503" s="99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3.75" hidden="1" x14ac:dyDescent="0.25">
      <c r="A2504" s="58">
        <v>2979</v>
      </c>
      <c r="B2504" s="42" t="s">
        <v>2568</v>
      </c>
      <c r="C2504" s="59">
        <v>1172651008353</v>
      </c>
      <c r="D2504" s="41">
        <v>65243</v>
      </c>
      <c r="E2504" s="41">
        <v>100</v>
      </c>
      <c r="F2504" s="42" t="s">
        <v>2683</v>
      </c>
      <c r="G2504" s="43" t="s">
        <v>1317</v>
      </c>
      <c r="H2504" s="43" t="s">
        <v>15</v>
      </c>
      <c r="I2504" s="61" t="s">
        <v>2873</v>
      </c>
      <c r="J2504" s="41"/>
      <c r="K2504" s="41"/>
      <c r="L2504" s="51"/>
      <c r="M2504" s="51"/>
      <c r="N2504" s="52"/>
      <c r="O2504" s="61" t="s">
        <v>1317</v>
      </c>
      <c r="P2504" s="68" t="s">
        <v>52</v>
      </c>
      <c r="Q2504" s="99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51" hidden="1" x14ac:dyDescent="0.25">
      <c r="A2505" s="58">
        <v>3051</v>
      </c>
      <c r="B2505" s="42" t="s">
        <v>2731</v>
      </c>
      <c r="C2505" s="60">
        <v>1212600006860</v>
      </c>
      <c r="D2505" s="41">
        <v>75404</v>
      </c>
      <c r="E2505" s="41">
        <v>100</v>
      </c>
      <c r="F2505" s="42" t="s">
        <v>2683</v>
      </c>
      <c r="G2505" s="43" t="s">
        <v>1317</v>
      </c>
      <c r="H2505" s="43" t="s">
        <v>169</v>
      </c>
      <c r="I2505" s="61" t="s">
        <v>170</v>
      </c>
      <c r="J2505" s="41"/>
      <c r="K2505" s="41"/>
      <c r="L2505" s="51"/>
      <c r="M2505" s="51"/>
      <c r="N2505" s="52" t="s">
        <v>2732</v>
      </c>
      <c r="O2505" s="61" t="s">
        <v>1317</v>
      </c>
      <c r="P2505" s="68" t="s">
        <v>52</v>
      </c>
      <c r="Q2505" s="99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3.75" hidden="1" x14ac:dyDescent="0.25">
      <c r="A2506" s="58">
        <v>3052</v>
      </c>
      <c r="B2506" s="42" t="s">
        <v>2459</v>
      </c>
      <c r="C2506" s="59">
        <v>1122651013913</v>
      </c>
      <c r="D2506" s="41">
        <v>75404</v>
      </c>
      <c r="E2506" s="41">
        <v>100</v>
      </c>
      <c r="F2506" s="42" t="s">
        <v>2683</v>
      </c>
      <c r="G2506" s="43" t="s">
        <v>1317</v>
      </c>
      <c r="H2506" s="43" t="s">
        <v>47</v>
      </c>
      <c r="I2506" s="61" t="s">
        <v>57</v>
      </c>
      <c r="J2506" s="41"/>
      <c r="K2506" s="41"/>
      <c r="L2506" s="51"/>
      <c r="M2506" s="51"/>
      <c r="N2506" s="52"/>
      <c r="O2506" s="61" t="s">
        <v>1317</v>
      </c>
      <c r="P2506" s="68" t="s">
        <v>52</v>
      </c>
      <c r="Q2506" s="99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51" hidden="1" x14ac:dyDescent="0.25">
      <c r="A2507" s="58">
        <v>2966</v>
      </c>
      <c r="B2507" s="42" t="s">
        <v>1888</v>
      </c>
      <c r="C2507" s="59">
        <v>1022603024432</v>
      </c>
      <c r="D2507" s="41">
        <v>75404</v>
      </c>
      <c r="E2507" s="41">
        <v>100</v>
      </c>
      <c r="F2507" s="42" t="s">
        <v>1834</v>
      </c>
      <c r="G2507" s="43" t="s">
        <v>1317</v>
      </c>
      <c r="H2507" s="43" t="s">
        <v>8</v>
      </c>
      <c r="I2507" s="61" t="s">
        <v>66</v>
      </c>
      <c r="J2507" s="41"/>
      <c r="K2507" s="41"/>
      <c r="L2507" s="51"/>
      <c r="M2507" s="51"/>
      <c r="N2507" s="52"/>
      <c r="O2507" s="61" t="s">
        <v>1317</v>
      </c>
      <c r="P2507" s="68" t="s">
        <v>52</v>
      </c>
      <c r="Q2507" s="99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38.25" hidden="1" x14ac:dyDescent="0.25">
      <c r="A2508" s="58">
        <v>3053</v>
      </c>
      <c r="B2508" s="42" t="s">
        <v>1891</v>
      </c>
      <c r="C2508" s="59">
        <v>1022603024806</v>
      </c>
      <c r="D2508" s="41">
        <v>75404</v>
      </c>
      <c r="E2508" s="41">
        <v>100</v>
      </c>
      <c r="F2508" s="42" t="s">
        <v>2683</v>
      </c>
      <c r="G2508" s="43" t="s">
        <v>1317</v>
      </c>
      <c r="H2508" s="43" t="s">
        <v>144</v>
      </c>
      <c r="I2508" s="61" t="s">
        <v>66</v>
      </c>
      <c r="J2508" s="41"/>
      <c r="K2508" s="41"/>
      <c r="L2508" s="51"/>
      <c r="M2508" s="51"/>
      <c r="N2508" s="52"/>
      <c r="O2508" s="61" t="s">
        <v>1317</v>
      </c>
      <c r="P2508" s="68" t="s">
        <v>52</v>
      </c>
      <c r="Q2508" s="99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38.25" hidden="1" x14ac:dyDescent="0.25">
      <c r="A2509" s="58">
        <v>3054</v>
      </c>
      <c r="B2509" s="42" t="s">
        <v>2228</v>
      </c>
      <c r="C2509" s="59">
        <v>1062645017126</v>
      </c>
      <c r="D2509" s="41">
        <v>75404</v>
      </c>
      <c r="E2509" s="41">
        <v>100</v>
      </c>
      <c r="F2509" s="42" t="s">
        <v>2683</v>
      </c>
      <c r="G2509" s="43" t="s">
        <v>1317</v>
      </c>
      <c r="H2509" s="43" t="s">
        <v>234</v>
      </c>
      <c r="I2509" s="61" t="s">
        <v>66</v>
      </c>
      <c r="J2509" s="41"/>
      <c r="K2509" s="41"/>
      <c r="L2509" s="51"/>
      <c r="M2509" s="51"/>
      <c r="N2509" s="52"/>
      <c r="O2509" s="61" t="s">
        <v>1317</v>
      </c>
      <c r="P2509" s="68" t="s">
        <v>52</v>
      </c>
      <c r="Q2509" s="99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hidden="1" x14ac:dyDescent="0.25">
      <c r="A2510" s="58">
        <v>3055</v>
      </c>
      <c r="B2510" s="42" t="s">
        <v>1844</v>
      </c>
      <c r="C2510" s="59">
        <v>1022603022133</v>
      </c>
      <c r="D2510" s="41">
        <v>75404</v>
      </c>
      <c r="E2510" s="41">
        <v>100</v>
      </c>
      <c r="F2510" s="42" t="s">
        <v>2683</v>
      </c>
      <c r="G2510" s="43" t="s">
        <v>1317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1317</v>
      </c>
      <c r="P2510" s="68" t="s">
        <v>52</v>
      </c>
      <c r="Q2510" s="99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hidden="1" x14ac:dyDescent="0.25">
      <c r="A2511" s="58">
        <v>3056</v>
      </c>
      <c r="B2511" s="42" t="s">
        <v>1867</v>
      </c>
      <c r="C2511" s="59">
        <v>1022603022936</v>
      </c>
      <c r="D2511" s="41">
        <v>75404</v>
      </c>
      <c r="E2511" s="41">
        <v>100</v>
      </c>
      <c r="F2511" s="42" t="s">
        <v>2683</v>
      </c>
      <c r="G2511" s="43" t="s">
        <v>1317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1317</v>
      </c>
      <c r="P2511" s="68" t="s">
        <v>52</v>
      </c>
      <c r="Q2511" s="99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hidden="1" x14ac:dyDescent="0.25">
      <c r="A2512" s="58">
        <v>3057</v>
      </c>
      <c r="B2512" s="42" t="s">
        <v>1879</v>
      </c>
      <c r="C2512" s="59">
        <v>1022603023618</v>
      </c>
      <c r="D2512" s="41">
        <v>75404</v>
      </c>
      <c r="E2512" s="41">
        <v>100</v>
      </c>
      <c r="F2512" s="42" t="s">
        <v>2683</v>
      </c>
      <c r="G2512" s="43" t="s">
        <v>1317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1317</v>
      </c>
      <c r="P2512" s="68" t="s">
        <v>52</v>
      </c>
      <c r="Q2512" s="99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hidden="1" x14ac:dyDescent="0.25">
      <c r="A2513" s="58">
        <v>3058</v>
      </c>
      <c r="B2513" s="42" t="s">
        <v>1896</v>
      </c>
      <c r="C2513" s="59">
        <v>1022603026313</v>
      </c>
      <c r="D2513" s="41">
        <v>75404</v>
      </c>
      <c r="E2513" s="41">
        <v>100</v>
      </c>
      <c r="F2513" s="42" t="s">
        <v>2683</v>
      </c>
      <c r="G2513" s="43" t="s">
        <v>1317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1317</v>
      </c>
      <c r="P2513" s="68" t="s">
        <v>52</v>
      </c>
      <c r="Q2513" s="99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hidden="1" x14ac:dyDescent="0.25">
      <c r="A2514" s="58">
        <v>3059</v>
      </c>
      <c r="B2514" s="42" t="s">
        <v>1907</v>
      </c>
      <c r="C2514" s="59">
        <v>1022603028073</v>
      </c>
      <c r="D2514" s="41">
        <v>75404</v>
      </c>
      <c r="E2514" s="41">
        <v>100</v>
      </c>
      <c r="F2514" s="42" t="s">
        <v>2683</v>
      </c>
      <c r="G2514" s="43" t="s">
        <v>1317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1317</v>
      </c>
      <c r="P2514" s="68" t="s">
        <v>52</v>
      </c>
      <c r="Q2514" s="99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hidden="1" x14ac:dyDescent="0.25">
      <c r="A2515" s="58">
        <v>3060</v>
      </c>
      <c r="B2515" s="42" t="s">
        <v>1908</v>
      </c>
      <c r="C2515" s="59">
        <v>1022603028128</v>
      </c>
      <c r="D2515" s="41">
        <v>75404</v>
      </c>
      <c r="E2515" s="41">
        <v>100</v>
      </c>
      <c r="F2515" s="42" t="s">
        <v>2683</v>
      </c>
      <c r="G2515" s="43" t="s">
        <v>1317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1317</v>
      </c>
      <c r="P2515" s="68" t="s">
        <v>52</v>
      </c>
      <c r="Q2515" s="99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hidden="1" x14ac:dyDescent="0.25">
      <c r="A2516" s="58">
        <v>3061</v>
      </c>
      <c r="B2516" s="42" t="s">
        <v>2361</v>
      </c>
      <c r="C2516" s="59">
        <v>1112651032230</v>
      </c>
      <c r="D2516" s="41">
        <v>75404</v>
      </c>
      <c r="E2516" s="41">
        <v>100</v>
      </c>
      <c r="F2516" s="42" t="s">
        <v>2683</v>
      </c>
      <c r="G2516" s="43" t="s">
        <v>1317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1317</v>
      </c>
      <c r="P2516" s="68" t="s">
        <v>52</v>
      </c>
      <c r="Q2516" s="99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51" hidden="1" x14ac:dyDescent="0.25">
      <c r="A2517" s="58">
        <v>3062</v>
      </c>
      <c r="B2517" s="42" t="s">
        <v>2372</v>
      </c>
      <c r="C2517" s="59">
        <v>1112651034407</v>
      </c>
      <c r="D2517" s="41">
        <v>75404</v>
      </c>
      <c r="E2517" s="41">
        <v>100</v>
      </c>
      <c r="F2517" s="42" t="s">
        <v>2683</v>
      </c>
      <c r="G2517" s="43" t="s">
        <v>1317</v>
      </c>
      <c r="H2517" s="43" t="s">
        <v>8</v>
      </c>
      <c r="I2517" s="61" t="s">
        <v>66</v>
      </c>
      <c r="J2517" s="41"/>
      <c r="K2517" s="41"/>
      <c r="L2517" s="51"/>
      <c r="M2517" s="51"/>
      <c r="N2517" s="52"/>
      <c r="O2517" s="61" t="s">
        <v>1317</v>
      </c>
      <c r="P2517" s="68" t="s">
        <v>52</v>
      </c>
      <c r="Q2517" s="99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51" hidden="1" x14ac:dyDescent="0.25">
      <c r="A2518" s="58">
        <v>3063</v>
      </c>
      <c r="B2518" s="42" t="s">
        <v>2415</v>
      </c>
      <c r="C2518" s="59">
        <v>1112651037014</v>
      </c>
      <c r="D2518" s="41">
        <v>75404</v>
      </c>
      <c r="E2518" s="41">
        <v>100</v>
      </c>
      <c r="F2518" s="42" t="s">
        <v>2683</v>
      </c>
      <c r="G2518" s="43" t="s">
        <v>1317</v>
      </c>
      <c r="H2518" s="43" t="s">
        <v>8</v>
      </c>
      <c r="I2518" s="61" t="s">
        <v>66</v>
      </c>
      <c r="J2518" s="41"/>
      <c r="K2518" s="41"/>
      <c r="L2518" s="51"/>
      <c r="M2518" s="51"/>
      <c r="N2518" s="52"/>
      <c r="O2518" s="61" t="s">
        <v>1317</v>
      </c>
      <c r="P2518" s="68" t="s">
        <v>52</v>
      </c>
      <c r="Q2518" s="99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38.25" hidden="1" x14ac:dyDescent="0.25">
      <c r="A2519" s="58">
        <v>2967</v>
      </c>
      <c r="B2519" s="42" t="s">
        <v>1910</v>
      </c>
      <c r="C2519" s="59">
        <v>1022603028227</v>
      </c>
      <c r="D2519" s="41">
        <v>75404</v>
      </c>
      <c r="E2519" s="41">
        <v>100</v>
      </c>
      <c r="F2519" s="42" t="s">
        <v>1834</v>
      </c>
      <c r="G2519" s="43" t="s">
        <v>1317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1317</v>
      </c>
      <c r="P2519" s="68" t="s">
        <v>52</v>
      </c>
      <c r="Q2519" s="99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2" customFormat="1" ht="38.25" hidden="1" x14ac:dyDescent="0.25">
      <c r="A2520" s="58">
        <v>2968</v>
      </c>
      <c r="B2520" s="42" t="s">
        <v>2521</v>
      </c>
      <c r="C2520" s="59">
        <v>1152651004461</v>
      </c>
      <c r="D2520" s="41">
        <v>75404</v>
      </c>
      <c r="E2520" s="41">
        <v>100</v>
      </c>
      <c r="F2520" s="42" t="s">
        <v>1834</v>
      </c>
      <c r="G2520" s="43" t="s">
        <v>1317</v>
      </c>
      <c r="H2520" s="43" t="s">
        <v>231</v>
      </c>
      <c r="I2520" s="61" t="s">
        <v>65</v>
      </c>
      <c r="J2520" s="41"/>
      <c r="K2520" s="41"/>
      <c r="L2520" s="51"/>
      <c r="M2520" s="51"/>
      <c r="N2520" s="52"/>
      <c r="O2520" s="61" t="s">
        <v>1317</v>
      </c>
      <c r="P2520" s="68" t="s">
        <v>52</v>
      </c>
      <c r="Q2520" s="99"/>
      <c r="R2520" s="75"/>
      <c r="S2520" s="75"/>
      <c r="T2520" s="75"/>
      <c r="U2520" s="75"/>
      <c r="V2520" s="75"/>
      <c r="W2520" s="75"/>
      <c r="X2520" s="75"/>
      <c r="Y2520" s="75"/>
      <c r="Z2520" s="75"/>
      <c r="AA2520" s="75"/>
      <c r="AB2520" s="75"/>
      <c r="AC2520" s="75"/>
      <c r="AD2520" s="75"/>
      <c r="AE2520" s="75"/>
      <c r="AF2520" s="75"/>
      <c r="AG2520" s="75"/>
      <c r="AH2520" s="75"/>
      <c r="AI2520" s="75"/>
      <c r="AJ2520" s="75"/>
      <c r="AK2520" s="75"/>
    </row>
    <row r="2521" spans="1:37" s="2" customFormat="1" ht="38.25" hidden="1" x14ac:dyDescent="0.25">
      <c r="A2521" s="58">
        <v>3064</v>
      </c>
      <c r="B2521" s="42" t="s">
        <v>2199</v>
      </c>
      <c r="C2521" s="59">
        <v>1052600619070</v>
      </c>
      <c r="D2521" s="41">
        <v>75404</v>
      </c>
      <c r="E2521" s="41">
        <v>100</v>
      </c>
      <c r="F2521" s="42" t="s">
        <v>2683</v>
      </c>
      <c r="G2521" s="43" t="s">
        <v>1317</v>
      </c>
      <c r="H2521" s="43" t="s">
        <v>9</v>
      </c>
      <c r="I2521" s="61" t="s">
        <v>65</v>
      </c>
      <c r="J2521" s="41"/>
      <c r="K2521" s="41"/>
      <c r="L2521" s="51"/>
      <c r="M2521" s="51"/>
      <c r="N2521" s="52"/>
      <c r="O2521" s="61" t="s">
        <v>1317</v>
      </c>
      <c r="P2521" s="68" t="s">
        <v>52</v>
      </c>
      <c r="Q2521" s="99"/>
      <c r="R2521" s="75"/>
      <c r="S2521" s="75"/>
      <c r="T2521" s="75"/>
      <c r="U2521" s="75"/>
      <c r="V2521" s="75"/>
      <c r="W2521" s="75"/>
      <c r="X2521" s="75"/>
      <c r="Y2521" s="75"/>
      <c r="Z2521" s="75"/>
      <c r="AA2521" s="75"/>
      <c r="AB2521" s="75"/>
      <c r="AC2521" s="75"/>
      <c r="AD2521" s="75"/>
      <c r="AE2521" s="75"/>
      <c r="AF2521" s="75"/>
      <c r="AG2521" s="75"/>
      <c r="AH2521" s="75"/>
      <c r="AI2521" s="75"/>
      <c r="AJ2521" s="75"/>
      <c r="AK2521" s="75"/>
    </row>
    <row r="2522" spans="1:37" s="1" customFormat="1" ht="38.25" hidden="1" x14ac:dyDescent="0.25">
      <c r="A2522" s="58">
        <v>3065</v>
      </c>
      <c r="B2522" s="42" t="s">
        <v>2587</v>
      </c>
      <c r="C2522" s="59">
        <v>1182651002137</v>
      </c>
      <c r="D2522" s="41">
        <v>75404</v>
      </c>
      <c r="E2522" s="41">
        <v>100</v>
      </c>
      <c r="F2522" s="42" t="s">
        <v>2683</v>
      </c>
      <c r="G2522" s="43" t="s">
        <v>1317</v>
      </c>
      <c r="H2522" s="43" t="s">
        <v>9</v>
      </c>
      <c r="I2522" s="61" t="s">
        <v>65</v>
      </c>
      <c r="J2522" s="41"/>
      <c r="K2522" s="41"/>
      <c r="L2522" s="51"/>
      <c r="M2522" s="51"/>
      <c r="N2522" s="52"/>
      <c r="O2522" s="61" t="s">
        <v>1317</v>
      </c>
      <c r="P2522" s="68" t="s">
        <v>52</v>
      </c>
      <c r="Q2522" s="100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1" customFormat="1" ht="33.75" hidden="1" x14ac:dyDescent="0.25">
      <c r="A2523" s="58">
        <v>3019</v>
      </c>
      <c r="B2523" s="42" t="s">
        <v>105</v>
      </c>
      <c r="C2523" s="59">
        <v>1022603025565</v>
      </c>
      <c r="D2523" s="41">
        <v>75403</v>
      </c>
      <c r="E2523" s="41">
        <v>100</v>
      </c>
      <c r="F2523" s="42" t="s">
        <v>2683</v>
      </c>
      <c r="G2523" s="43" t="s">
        <v>1317</v>
      </c>
      <c r="H2523" s="43" t="s">
        <v>11</v>
      </c>
      <c r="I2523" s="61" t="s">
        <v>51</v>
      </c>
      <c r="J2523" s="41"/>
      <c r="K2523" s="41"/>
      <c r="L2523" s="51"/>
      <c r="M2523" s="51"/>
      <c r="N2523" s="52"/>
      <c r="O2523" s="61" t="s">
        <v>1317</v>
      </c>
      <c r="P2523" s="68" t="s">
        <v>52</v>
      </c>
      <c r="Q2523" s="100"/>
      <c r="R2523" s="74"/>
      <c r="S2523" s="74"/>
      <c r="T2523" s="74"/>
      <c r="U2523" s="74"/>
      <c r="V2523" s="74"/>
      <c r="W2523" s="74"/>
      <c r="X2523" s="74"/>
      <c r="Y2523" s="74"/>
      <c r="Z2523" s="74"/>
      <c r="AA2523" s="74"/>
      <c r="AB2523" s="74"/>
      <c r="AC2523" s="74"/>
      <c r="AD2523" s="74"/>
      <c r="AE2523" s="74"/>
      <c r="AF2523" s="74"/>
      <c r="AG2523" s="74"/>
      <c r="AH2523" s="74"/>
      <c r="AI2523" s="74"/>
      <c r="AJ2523" s="74"/>
      <c r="AK2523" s="74"/>
    </row>
    <row r="2524" spans="1:37" s="1" customFormat="1" ht="33.75" hidden="1" x14ac:dyDescent="0.25">
      <c r="A2524" s="58">
        <v>3066</v>
      </c>
      <c r="B2524" s="42" t="s">
        <v>2612</v>
      </c>
      <c r="C2524" s="59">
        <v>1202600005112</v>
      </c>
      <c r="D2524" s="41">
        <v>75404</v>
      </c>
      <c r="E2524" s="44">
        <v>100</v>
      </c>
      <c r="F2524" s="42" t="s">
        <v>2683</v>
      </c>
      <c r="G2524" s="43" t="s">
        <v>1317</v>
      </c>
      <c r="H2524" s="43" t="s">
        <v>6</v>
      </c>
      <c r="I2524" s="61" t="s">
        <v>51</v>
      </c>
      <c r="J2524" s="41"/>
      <c r="K2524" s="41"/>
      <c r="L2524" s="51"/>
      <c r="M2524" s="51"/>
      <c r="N2524" s="52" t="s">
        <v>2640</v>
      </c>
      <c r="O2524" s="61" t="s">
        <v>1317</v>
      </c>
      <c r="P2524" s="68" t="s">
        <v>52</v>
      </c>
      <c r="Q2524" s="100"/>
      <c r="R2524" s="74"/>
      <c r="S2524" s="74"/>
      <c r="T2524" s="74"/>
      <c r="U2524" s="74"/>
      <c r="V2524" s="74"/>
      <c r="W2524" s="74"/>
      <c r="X2524" s="74"/>
      <c r="Y2524" s="74"/>
      <c r="Z2524" s="74"/>
      <c r="AA2524" s="74"/>
      <c r="AB2524" s="74"/>
      <c r="AC2524" s="74"/>
      <c r="AD2524" s="74"/>
      <c r="AE2524" s="74"/>
      <c r="AF2524" s="74"/>
      <c r="AG2524" s="74"/>
      <c r="AH2524" s="74"/>
      <c r="AI2524" s="74"/>
      <c r="AJ2524" s="74"/>
      <c r="AK2524" s="74"/>
    </row>
    <row r="2525" spans="1:37" s="2" customFormat="1" ht="33.75" hidden="1" x14ac:dyDescent="0.25">
      <c r="A2525" s="58">
        <v>3020</v>
      </c>
      <c r="B2525" s="42" t="s">
        <v>2434</v>
      </c>
      <c r="C2525" s="59">
        <v>1122651000735</v>
      </c>
      <c r="D2525" s="41">
        <v>75403</v>
      </c>
      <c r="E2525" s="41">
        <v>100</v>
      </c>
      <c r="F2525" s="42" t="s">
        <v>2683</v>
      </c>
      <c r="G2525" s="43" t="s">
        <v>1317</v>
      </c>
      <c r="H2525" s="43" t="s">
        <v>49</v>
      </c>
      <c r="I2525" s="61" t="s">
        <v>53</v>
      </c>
      <c r="J2525" s="41"/>
      <c r="K2525" s="41"/>
      <c r="L2525" s="51"/>
      <c r="M2525" s="51"/>
      <c r="N2525" s="52"/>
      <c r="O2525" s="61" t="s">
        <v>1317</v>
      </c>
      <c r="P2525" s="68" t="s">
        <v>52</v>
      </c>
      <c r="Q2525" s="99"/>
      <c r="R2525" s="75"/>
      <c r="S2525" s="75"/>
      <c r="T2525" s="75"/>
      <c r="U2525" s="75"/>
      <c r="V2525" s="75"/>
      <c r="W2525" s="75"/>
      <c r="X2525" s="75"/>
      <c r="Y2525" s="75"/>
      <c r="Z2525" s="75"/>
      <c r="AA2525" s="75"/>
      <c r="AB2525" s="75"/>
      <c r="AC2525" s="75"/>
      <c r="AD2525" s="75"/>
      <c r="AE2525" s="75"/>
      <c r="AF2525" s="75"/>
      <c r="AG2525" s="75"/>
      <c r="AH2525" s="75"/>
      <c r="AI2525" s="75"/>
      <c r="AJ2525" s="75"/>
      <c r="AK2525" s="75"/>
    </row>
    <row r="2526" spans="1:37" s="2" customFormat="1" ht="33.75" hidden="1" x14ac:dyDescent="0.25">
      <c r="A2526" s="58">
        <v>3068</v>
      </c>
      <c r="B2526" s="42" t="s">
        <v>2610</v>
      </c>
      <c r="C2526" s="59">
        <v>1202600001988</v>
      </c>
      <c r="D2526" s="41">
        <v>75403</v>
      </c>
      <c r="E2526" s="44">
        <v>100</v>
      </c>
      <c r="F2526" s="42" t="s">
        <v>2685</v>
      </c>
      <c r="G2526" s="43" t="s">
        <v>1317</v>
      </c>
      <c r="H2526" s="43" t="s">
        <v>4</v>
      </c>
      <c r="I2526" s="61" t="s">
        <v>55</v>
      </c>
      <c r="J2526" s="41"/>
      <c r="K2526" s="41"/>
      <c r="L2526" s="51"/>
      <c r="M2526" s="51"/>
      <c r="N2526" s="52" t="s">
        <v>2646</v>
      </c>
      <c r="O2526" s="61" t="s">
        <v>2611</v>
      </c>
      <c r="P2526" s="68" t="s">
        <v>52</v>
      </c>
      <c r="Q2526" s="99"/>
      <c r="R2526" s="75"/>
      <c r="S2526" s="75"/>
      <c r="T2526" s="75"/>
      <c r="U2526" s="75"/>
      <c r="V2526" s="75"/>
      <c r="W2526" s="75"/>
      <c r="X2526" s="75"/>
      <c r="Y2526" s="75"/>
      <c r="Z2526" s="75"/>
      <c r="AA2526" s="75"/>
      <c r="AB2526" s="75"/>
      <c r="AC2526" s="75"/>
      <c r="AD2526" s="75"/>
      <c r="AE2526" s="75"/>
      <c r="AF2526" s="75"/>
      <c r="AG2526" s="75"/>
      <c r="AH2526" s="75"/>
      <c r="AI2526" s="75"/>
      <c r="AJ2526" s="75"/>
      <c r="AK2526" s="75"/>
    </row>
    <row r="2527" spans="1:37" s="74" customFormat="1" ht="17.100000000000001" customHeight="1" x14ac:dyDescent="0.25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82"/>
      <c r="M2527" s="82"/>
      <c r="N2527" s="81"/>
      <c r="O2527" s="80"/>
      <c r="P2527" s="80"/>
      <c r="Q2527" s="100"/>
    </row>
    <row r="2528" spans="1:37" s="74" customFormat="1" ht="17.100000000000001" customHeight="1" x14ac:dyDescent="0.25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82"/>
      <c r="M2528" s="82"/>
      <c r="N2528" s="81"/>
      <c r="O2528" s="80"/>
      <c r="P2528" s="80"/>
      <c r="Q2528" s="100"/>
    </row>
    <row r="2529" spans="1:17" s="74" customFormat="1" ht="17.100000000000001" customHeight="1" x14ac:dyDescent="0.25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82"/>
      <c r="M2529" s="82"/>
      <c r="N2529" s="81"/>
      <c r="O2529" s="80"/>
      <c r="P2529" s="80"/>
      <c r="Q2529" s="100"/>
    </row>
    <row r="2530" spans="1:17" s="74" customFormat="1" ht="17.100000000000001" customHeight="1" x14ac:dyDescent="0.25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82"/>
      <c r="M2530" s="82"/>
      <c r="N2530" s="81"/>
      <c r="O2530" s="80"/>
      <c r="P2530" s="80"/>
      <c r="Q2530" s="100"/>
    </row>
    <row r="2531" spans="1:17" s="74" customFormat="1" ht="17.100000000000001" customHeight="1" x14ac:dyDescent="0.25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82"/>
      <c r="M2531" s="82"/>
      <c r="N2531" s="81"/>
      <c r="O2531" s="80"/>
      <c r="P2531" s="80"/>
      <c r="Q2531" s="100"/>
    </row>
    <row r="2532" spans="1:17" s="74" customFormat="1" ht="17.100000000000001" customHeight="1" x14ac:dyDescent="0.25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82"/>
      <c r="M2532" s="82"/>
      <c r="N2532" s="81"/>
      <c r="O2532" s="80"/>
      <c r="P2532" s="80"/>
      <c r="Q2532" s="100"/>
    </row>
    <row r="2533" spans="1:17" s="74" customFormat="1" ht="17.100000000000001" customHeight="1" x14ac:dyDescent="0.25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82"/>
      <c r="M2533" s="82"/>
      <c r="N2533" s="81"/>
      <c r="O2533" s="80"/>
      <c r="P2533" s="80"/>
      <c r="Q2533" s="100"/>
    </row>
    <row r="2534" spans="1:17" s="74" customFormat="1" ht="17.100000000000001" customHeight="1" x14ac:dyDescent="0.25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82"/>
      <c r="M2534" s="82"/>
      <c r="N2534" s="81"/>
      <c r="O2534" s="80"/>
      <c r="P2534" s="80"/>
      <c r="Q2534" s="100"/>
    </row>
    <row r="2535" spans="1:17" s="74" customFormat="1" ht="17.100000000000001" customHeight="1" x14ac:dyDescent="0.25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82"/>
      <c r="M2535" s="82"/>
      <c r="N2535" s="81"/>
      <c r="O2535" s="80"/>
      <c r="P2535" s="80"/>
      <c r="Q2535" s="100"/>
    </row>
    <row r="2536" spans="1:17" s="74" customFormat="1" ht="17.100000000000001" customHeight="1" x14ac:dyDescent="0.25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82"/>
      <c r="M2536" s="82"/>
      <c r="N2536" s="81"/>
      <c r="O2536" s="80"/>
      <c r="P2536" s="80"/>
      <c r="Q2536" s="100"/>
    </row>
    <row r="2537" spans="1:17" s="74" customFormat="1" ht="17.100000000000001" customHeight="1" x14ac:dyDescent="0.25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82"/>
      <c r="M2537" s="82"/>
      <c r="N2537" s="81"/>
      <c r="O2537" s="80"/>
      <c r="P2537" s="80"/>
      <c r="Q2537" s="100"/>
    </row>
    <row r="2538" spans="1:17" s="74" customFormat="1" ht="17.100000000000001" customHeight="1" x14ac:dyDescent="0.25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82"/>
      <c r="M2538" s="82"/>
      <c r="N2538" s="81"/>
      <c r="O2538" s="80"/>
      <c r="P2538" s="80"/>
      <c r="Q2538" s="100"/>
    </row>
    <row r="2539" spans="1:17" s="74" customFormat="1" ht="17.100000000000001" customHeight="1" x14ac:dyDescent="0.25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82"/>
      <c r="M2539" s="82"/>
      <c r="N2539" s="81"/>
      <c r="O2539" s="80"/>
      <c r="P2539" s="80"/>
      <c r="Q2539" s="100"/>
    </row>
    <row r="2540" spans="1:17" s="74" customFormat="1" ht="17.100000000000001" customHeight="1" x14ac:dyDescent="0.25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82"/>
      <c r="M2540" s="82"/>
      <c r="N2540" s="81"/>
      <c r="O2540" s="80"/>
      <c r="P2540" s="80"/>
      <c r="Q2540" s="100"/>
    </row>
    <row r="2541" spans="1:17" s="74" customFormat="1" ht="17.100000000000001" customHeight="1" x14ac:dyDescent="0.25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82"/>
      <c r="M2541" s="82"/>
      <c r="N2541" s="81"/>
      <c r="O2541" s="80"/>
      <c r="P2541" s="80"/>
      <c r="Q2541" s="100"/>
    </row>
    <row r="2542" spans="1:17" s="74" customFormat="1" ht="17.100000000000001" customHeight="1" x14ac:dyDescent="0.25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82"/>
      <c r="M2542" s="82"/>
      <c r="N2542" s="81"/>
      <c r="O2542" s="80"/>
      <c r="P2542" s="80"/>
      <c r="Q2542" s="100"/>
    </row>
    <row r="2543" spans="1:17" s="74" customFormat="1" ht="17.100000000000001" customHeight="1" x14ac:dyDescent="0.25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82"/>
      <c r="M2543" s="82"/>
      <c r="N2543" s="81"/>
      <c r="O2543" s="80"/>
      <c r="P2543" s="80"/>
      <c r="Q2543" s="100"/>
    </row>
    <row r="2544" spans="1:17" s="74" customFormat="1" ht="17.100000000000001" customHeight="1" x14ac:dyDescent="0.25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82"/>
      <c r="M2544" s="82"/>
      <c r="N2544" s="81"/>
      <c r="O2544" s="80"/>
      <c r="P2544" s="80"/>
      <c r="Q2544" s="100"/>
    </row>
    <row r="2545" spans="1:17" s="74" customFormat="1" ht="17.100000000000001" customHeight="1" x14ac:dyDescent="0.25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82"/>
      <c r="M2545" s="82"/>
      <c r="N2545" s="81"/>
      <c r="O2545" s="80"/>
      <c r="P2545" s="80"/>
      <c r="Q2545" s="100"/>
    </row>
    <row r="2546" spans="1:17" s="74" customFormat="1" ht="17.100000000000001" customHeight="1" x14ac:dyDescent="0.25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82"/>
      <c r="M2546" s="82"/>
      <c r="N2546" s="81"/>
      <c r="O2546" s="80"/>
      <c r="P2546" s="80"/>
      <c r="Q2546" s="100"/>
    </row>
    <row r="2547" spans="1:17" s="74" customFormat="1" ht="17.100000000000001" customHeight="1" x14ac:dyDescent="0.25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82"/>
      <c r="M2547" s="82"/>
      <c r="N2547" s="81"/>
      <c r="O2547" s="80"/>
      <c r="P2547" s="80"/>
      <c r="Q2547" s="100"/>
    </row>
    <row r="2548" spans="1:17" s="74" customFormat="1" ht="17.100000000000001" customHeight="1" x14ac:dyDescent="0.25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82"/>
      <c r="M2548" s="82"/>
      <c r="N2548" s="81"/>
      <c r="O2548" s="80"/>
      <c r="P2548" s="80"/>
      <c r="Q2548" s="100"/>
    </row>
    <row r="2549" spans="1:17" s="74" customFormat="1" ht="17.100000000000001" customHeight="1" x14ac:dyDescent="0.25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82"/>
      <c r="M2549" s="82"/>
      <c r="N2549" s="81"/>
      <c r="O2549" s="80"/>
      <c r="P2549" s="80"/>
      <c r="Q2549" s="100"/>
    </row>
    <row r="2550" spans="1:17" s="74" customFormat="1" ht="17.100000000000001" customHeight="1" x14ac:dyDescent="0.25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82"/>
      <c r="M2550" s="82"/>
      <c r="N2550" s="81"/>
      <c r="O2550" s="80"/>
      <c r="P2550" s="80"/>
      <c r="Q2550" s="100"/>
    </row>
    <row r="2551" spans="1:17" s="74" customFormat="1" ht="17.100000000000001" customHeight="1" x14ac:dyDescent="0.25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82"/>
      <c r="M2551" s="82"/>
      <c r="N2551" s="81"/>
      <c r="O2551" s="80"/>
      <c r="P2551" s="80"/>
      <c r="Q2551" s="100"/>
    </row>
    <row r="2552" spans="1:17" s="74" customFormat="1" ht="17.100000000000001" customHeight="1" x14ac:dyDescent="0.25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82"/>
      <c r="M2552" s="82"/>
      <c r="N2552" s="81"/>
      <c r="O2552" s="80"/>
      <c r="P2552" s="80"/>
      <c r="Q2552" s="100"/>
    </row>
    <row r="2553" spans="1:17" s="74" customFormat="1" ht="17.100000000000001" customHeight="1" x14ac:dyDescent="0.25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82"/>
      <c r="M2553" s="82"/>
      <c r="N2553" s="81"/>
      <c r="O2553" s="80"/>
      <c r="P2553" s="80"/>
      <c r="Q2553" s="100"/>
    </row>
    <row r="2554" spans="1:17" s="74" customFormat="1" ht="17.100000000000001" customHeight="1" x14ac:dyDescent="0.25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82"/>
      <c r="M2554" s="82"/>
      <c r="N2554" s="81"/>
      <c r="O2554" s="80"/>
      <c r="P2554" s="80"/>
      <c r="Q2554" s="100"/>
    </row>
    <row r="2555" spans="1:17" s="74" customFormat="1" ht="17.100000000000001" customHeight="1" x14ac:dyDescent="0.25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82"/>
      <c r="M2555" s="82"/>
      <c r="N2555" s="81"/>
      <c r="O2555" s="80"/>
      <c r="P2555" s="80"/>
      <c r="Q2555" s="100"/>
    </row>
    <row r="2556" spans="1:17" s="74" customFormat="1" ht="17.100000000000001" customHeight="1" x14ac:dyDescent="0.25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82"/>
      <c r="M2556" s="82"/>
      <c r="N2556" s="81"/>
      <c r="O2556" s="80"/>
      <c r="P2556" s="80"/>
      <c r="Q2556" s="100"/>
    </row>
    <row r="2557" spans="1:17" s="74" customFormat="1" ht="17.100000000000001" customHeight="1" x14ac:dyDescent="0.25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82"/>
      <c r="M2557" s="82"/>
      <c r="N2557" s="81"/>
      <c r="O2557" s="80"/>
      <c r="P2557" s="80"/>
      <c r="Q2557" s="100"/>
    </row>
    <row r="2558" spans="1:17" s="74" customFormat="1" ht="17.100000000000001" customHeight="1" x14ac:dyDescent="0.25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82"/>
      <c r="M2558" s="82"/>
      <c r="N2558" s="81"/>
      <c r="O2558" s="80"/>
      <c r="P2558" s="80"/>
      <c r="Q2558" s="100"/>
    </row>
    <row r="2559" spans="1:17" s="74" customFormat="1" ht="17.100000000000001" customHeight="1" x14ac:dyDescent="0.25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82"/>
      <c r="M2559" s="82"/>
      <c r="N2559" s="81"/>
      <c r="O2559" s="80"/>
      <c r="P2559" s="80"/>
      <c r="Q2559" s="100"/>
    </row>
    <row r="2560" spans="1:17" s="74" customFormat="1" ht="17.100000000000001" customHeight="1" x14ac:dyDescent="0.25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82"/>
      <c r="M2560" s="82"/>
      <c r="N2560" s="81"/>
      <c r="O2560" s="80"/>
      <c r="P2560" s="80"/>
      <c r="Q2560" s="100"/>
    </row>
    <row r="2561" spans="1:17" s="74" customFormat="1" ht="17.100000000000001" customHeight="1" x14ac:dyDescent="0.25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82"/>
      <c r="M2561" s="82"/>
      <c r="N2561" s="81"/>
      <c r="O2561" s="80"/>
      <c r="P2561" s="80"/>
      <c r="Q2561" s="100"/>
    </row>
    <row r="2562" spans="1:17" s="74" customFormat="1" ht="17.100000000000001" customHeight="1" x14ac:dyDescent="0.25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82"/>
      <c r="M2562" s="82"/>
      <c r="N2562" s="81"/>
      <c r="O2562" s="80"/>
      <c r="P2562" s="80"/>
      <c r="Q2562" s="100"/>
    </row>
    <row r="2563" spans="1:17" s="74" customFormat="1" ht="17.100000000000001" customHeight="1" x14ac:dyDescent="0.25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82"/>
      <c r="M2563" s="82"/>
      <c r="N2563" s="81"/>
      <c r="O2563" s="80"/>
      <c r="P2563" s="80"/>
      <c r="Q2563" s="100"/>
    </row>
    <row r="2564" spans="1:17" s="74" customFormat="1" ht="17.100000000000001" customHeight="1" x14ac:dyDescent="0.25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82"/>
      <c r="M2564" s="82"/>
      <c r="N2564" s="81"/>
      <c r="O2564" s="80"/>
      <c r="P2564" s="80"/>
      <c r="Q2564" s="100"/>
    </row>
    <row r="2565" spans="1:17" s="74" customFormat="1" ht="17.100000000000001" customHeight="1" x14ac:dyDescent="0.25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82"/>
      <c r="M2565" s="82"/>
      <c r="N2565" s="81"/>
      <c r="O2565" s="80"/>
      <c r="P2565" s="80"/>
      <c r="Q2565" s="100"/>
    </row>
    <row r="2566" spans="1:17" s="74" customFormat="1" ht="17.100000000000001" customHeight="1" x14ac:dyDescent="0.25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82"/>
      <c r="M2566" s="82"/>
      <c r="N2566" s="81"/>
      <c r="O2566" s="80"/>
      <c r="P2566" s="80"/>
      <c r="Q2566" s="100"/>
    </row>
    <row r="2567" spans="1:17" s="74" customFormat="1" ht="17.100000000000001" customHeight="1" x14ac:dyDescent="0.25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82"/>
      <c r="M2567" s="82"/>
      <c r="N2567" s="81"/>
      <c r="O2567" s="80"/>
      <c r="P2567" s="80"/>
      <c r="Q2567" s="100"/>
    </row>
    <row r="2568" spans="1:17" s="74" customFormat="1" ht="17.100000000000001" customHeight="1" x14ac:dyDescent="0.25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82"/>
      <c r="M2568" s="82"/>
      <c r="N2568" s="81"/>
      <c r="O2568" s="80"/>
      <c r="P2568" s="80"/>
      <c r="Q2568" s="100"/>
    </row>
    <row r="2569" spans="1:17" s="74" customFormat="1" ht="17.100000000000001" customHeight="1" x14ac:dyDescent="0.25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82"/>
      <c r="M2569" s="82"/>
      <c r="N2569" s="81"/>
      <c r="O2569" s="80"/>
      <c r="P2569" s="80"/>
      <c r="Q2569" s="100"/>
    </row>
    <row r="2570" spans="1:17" s="74" customFormat="1" ht="17.100000000000001" customHeight="1" x14ac:dyDescent="0.25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82"/>
      <c r="M2570" s="82"/>
      <c r="N2570" s="81"/>
      <c r="O2570" s="80"/>
      <c r="P2570" s="80"/>
      <c r="Q2570" s="100"/>
    </row>
    <row r="2571" spans="1:17" s="74" customFormat="1" ht="17.100000000000001" customHeight="1" x14ac:dyDescent="0.25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82"/>
      <c r="M2571" s="82"/>
      <c r="N2571" s="81"/>
      <c r="O2571" s="80"/>
      <c r="P2571" s="80"/>
      <c r="Q2571" s="100"/>
    </row>
    <row r="2572" spans="1:17" s="74" customFormat="1" ht="17.100000000000001" customHeight="1" x14ac:dyDescent="0.25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82"/>
      <c r="M2572" s="82"/>
      <c r="N2572" s="81"/>
      <c r="O2572" s="80"/>
      <c r="P2572" s="80"/>
      <c r="Q2572" s="100"/>
    </row>
    <row r="2573" spans="1:17" s="74" customFormat="1" ht="17.100000000000001" customHeight="1" x14ac:dyDescent="0.25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82"/>
      <c r="M2573" s="82"/>
      <c r="N2573" s="81"/>
      <c r="O2573" s="80"/>
      <c r="P2573" s="80"/>
      <c r="Q2573" s="100"/>
    </row>
    <row r="2574" spans="1:17" s="74" customFormat="1" ht="17.100000000000001" customHeight="1" x14ac:dyDescent="0.25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82"/>
      <c r="M2574" s="82"/>
      <c r="N2574" s="81"/>
      <c r="O2574" s="80"/>
      <c r="P2574" s="80"/>
      <c r="Q2574" s="100"/>
    </row>
    <row r="2575" spans="1:17" s="74" customFormat="1" ht="17.100000000000001" customHeight="1" x14ac:dyDescent="0.25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82"/>
      <c r="M2575" s="82"/>
      <c r="N2575" s="81"/>
      <c r="O2575" s="80"/>
      <c r="P2575" s="80"/>
      <c r="Q2575" s="100"/>
    </row>
    <row r="2576" spans="1:17" s="74" customFormat="1" ht="17.100000000000001" customHeight="1" x14ac:dyDescent="0.25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82"/>
      <c r="M2576" s="82"/>
      <c r="N2576" s="81"/>
      <c r="O2576" s="80"/>
      <c r="P2576" s="80"/>
      <c r="Q2576" s="100"/>
    </row>
    <row r="2577" spans="1:17" s="74" customFormat="1" ht="17.100000000000001" customHeight="1" x14ac:dyDescent="0.25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82"/>
      <c r="M2577" s="82"/>
      <c r="N2577" s="81"/>
      <c r="O2577" s="80"/>
      <c r="P2577" s="80"/>
      <c r="Q2577" s="100"/>
    </row>
    <row r="2578" spans="1:17" s="74" customFormat="1" ht="17.100000000000001" customHeight="1" x14ac:dyDescent="0.25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82"/>
      <c r="M2578" s="82"/>
      <c r="N2578" s="81"/>
      <c r="O2578" s="80"/>
      <c r="P2578" s="80"/>
      <c r="Q2578" s="100"/>
    </row>
    <row r="2579" spans="1:17" s="74" customFormat="1" ht="17.100000000000001" customHeight="1" x14ac:dyDescent="0.25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82"/>
      <c r="M2579" s="82"/>
      <c r="N2579" s="81"/>
      <c r="O2579" s="80"/>
      <c r="P2579" s="80"/>
      <c r="Q2579" s="100"/>
    </row>
    <row r="2580" spans="1:17" s="74" customFormat="1" ht="17.100000000000001" customHeight="1" x14ac:dyDescent="0.25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82"/>
      <c r="M2580" s="82"/>
      <c r="N2580" s="81"/>
      <c r="O2580" s="80"/>
      <c r="P2580" s="80"/>
      <c r="Q2580" s="100"/>
    </row>
    <row r="2581" spans="1:17" s="74" customFormat="1" ht="17.100000000000001" customHeight="1" x14ac:dyDescent="0.25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82"/>
      <c r="M2581" s="82"/>
      <c r="N2581" s="81"/>
      <c r="O2581" s="80"/>
      <c r="P2581" s="80"/>
      <c r="Q2581" s="100"/>
    </row>
    <row r="2582" spans="1:17" s="74" customFormat="1" ht="17.100000000000001" customHeight="1" x14ac:dyDescent="0.25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82"/>
      <c r="M2582" s="82"/>
      <c r="N2582" s="81"/>
      <c r="O2582" s="80"/>
      <c r="P2582" s="80"/>
      <c r="Q2582" s="100"/>
    </row>
    <row r="2583" spans="1:17" s="74" customFormat="1" ht="17.100000000000001" customHeight="1" x14ac:dyDescent="0.25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82"/>
      <c r="M2583" s="82"/>
      <c r="N2583" s="81"/>
      <c r="O2583" s="80"/>
      <c r="P2583" s="80"/>
      <c r="Q2583" s="100"/>
    </row>
    <row r="2584" spans="1:17" s="74" customFormat="1" ht="17.100000000000001" customHeight="1" x14ac:dyDescent="0.25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82"/>
      <c r="M2584" s="82"/>
      <c r="N2584" s="81"/>
      <c r="O2584" s="80"/>
      <c r="P2584" s="80"/>
      <c r="Q2584" s="100"/>
    </row>
    <row r="2585" spans="1:17" s="74" customFormat="1" ht="17.100000000000001" customHeight="1" x14ac:dyDescent="0.25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82"/>
      <c r="M2585" s="82"/>
      <c r="N2585" s="81"/>
      <c r="O2585" s="80"/>
      <c r="P2585" s="80"/>
      <c r="Q2585" s="100"/>
    </row>
    <row r="2586" spans="1:17" s="74" customFormat="1" ht="17.100000000000001" customHeight="1" x14ac:dyDescent="0.25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82"/>
      <c r="M2586" s="82"/>
      <c r="N2586" s="81"/>
      <c r="O2586" s="80"/>
      <c r="P2586" s="80"/>
      <c r="Q2586" s="100"/>
    </row>
    <row r="2587" spans="1:17" s="74" customFormat="1" ht="17.100000000000001" customHeight="1" x14ac:dyDescent="0.25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82"/>
      <c r="M2587" s="82"/>
      <c r="N2587" s="81"/>
      <c r="O2587" s="80"/>
      <c r="P2587" s="80"/>
      <c r="Q2587" s="100"/>
    </row>
    <row r="2588" spans="1:17" s="74" customFormat="1" ht="17.100000000000001" customHeight="1" x14ac:dyDescent="0.25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82"/>
      <c r="M2588" s="82"/>
      <c r="N2588" s="81"/>
      <c r="O2588" s="80"/>
      <c r="P2588" s="80"/>
      <c r="Q2588" s="100"/>
    </row>
    <row r="2589" spans="1:17" s="74" customFormat="1" ht="17.100000000000001" customHeight="1" x14ac:dyDescent="0.25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82"/>
      <c r="M2589" s="82"/>
      <c r="N2589" s="81"/>
      <c r="O2589" s="80"/>
      <c r="P2589" s="80"/>
      <c r="Q2589" s="100"/>
    </row>
    <row r="2590" spans="1:17" s="74" customFormat="1" ht="17.100000000000001" customHeight="1" x14ac:dyDescent="0.25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82"/>
      <c r="M2590" s="82"/>
      <c r="N2590" s="81"/>
      <c r="O2590" s="80"/>
      <c r="P2590" s="80"/>
      <c r="Q2590" s="100"/>
    </row>
    <row r="2591" spans="1:17" s="74" customFormat="1" ht="17.100000000000001" customHeight="1" x14ac:dyDescent="0.25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82"/>
      <c r="M2591" s="82"/>
      <c r="N2591" s="81"/>
      <c r="O2591" s="80"/>
      <c r="P2591" s="80"/>
      <c r="Q2591" s="100"/>
    </row>
    <row r="2592" spans="1:17" s="74" customFormat="1" ht="17.100000000000001" customHeight="1" x14ac:dyDescent="0.25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82"/>
      <c r="M2592" s="82"/>
      <c r="N2592" s="81"/>
      <c r="O2592" s="80"/>
      <c r="P2592" s="80"/>
      <c r="Q2592" s="100"/>
    </row>
    <row r="2593" spans="1:17" s="74" customFormat="1" ht="17.100000000000001" customHeight="1" x14ac:dyDescent="0.25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82"/>
      <c r="M2593" s="82"/>
      <c r="N2593" s="81"/>
      <c r="O2593" s="80"/>
      <c r="P2593" s="80"/>
      <c r="Q2593" s="100"/>
    </row>
    <row r="2594" spans="1:17" s="74" customFormat="1" ht="17.100000000000001" customHeight="1" x14ac:dyDescent="0.25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82"/>
      <c r="M2594" s="82"/>
      <c r="N2594" s="81"/>
      <c r="O2594" s="80"/>
      <c r="P2594" s="80"/>
      <c r="Q2594" s="100"/>
    </row>
    <row r="2595" spans="1:17" s="74" customFormat="1" ht="17.100000000000001" customHeight="1" x14ac:dyDescent="0.25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82"/>
      <c r="M2595" s="82"/>
      <c r="N2595" s="81"/>
      <c r="O2595" s="80"/>
      <c r="P2595" s="80"/>
      <c r="Q2595" s="100"/>
    </row>
    <row r="2596" spans="1:17" s="74" customFormat="1" ht="17.100000000000001" customHeight="1" x14ac:dyDescent="0.25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82"/>
      <c r="M2596" s="82"/>
      <c r="N2596" s="81"/>
      <c r="O2596" s="80"/>
      <c r="P2596" s="80"/>
      <c r="Q2596" s="100"/>
    </row>
    <row r="2597" spans="1:17" s="74" customFormat="1" ht="17.100000000000001" customHeight="1" x14ac:dyDescent="0.25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82"/>
      <c r="M2597" s="82"/>
      <c r="N2597" s="81"/>
      <c r="O2597" s="80"/>
      <c r="P2597" s="80"/>
      <c r="Q2597" s="100"/>
    </row>
    <row r="2598" spans="1:17" s="74" customFormat="1" ht="17.100000000000001" customHeight="1" x14ac:dyDescent="0.25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82"/>
      <c r="M2598" s="82"/>
      <c r="N2598" s="81"/>
      <c r="O2598" s="80"/>
      <c r="P2598" s="80"/>
      <c r="Q2598" s="100"/>
    </row>
    <row r="2599" spans="1:17" s="74" customFormat="1" ht="17.100000000000001" customHeight="1" x14ac:dyDescent="0.25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82"/>
      <c r="M2599" s="82"/>
      <c r="N2599" s="81"/>
      <c r="O2599" s="80"/>
      <c r="P2599" s="80"/>
      <c r="Q2599" s="100"/>
    </row>
    <row r="2600" spans="1:17" s="74" customFormat="1" ht="17.100000000000001" customHeight="1" x14ac:dyDescent="0.25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82"/>
      <c r="M2600" s="82"/>
      <c r="N2600" s="81"/>
      <c r="O2600" s="80"/>
      <c r="P2600" s="80"/>
      <c r="Q2600" s="100"/>
    </row>
    <row r="2601" spans="1:17" s="74" customFormat="1" ht="17.100000000000001" customHeight="1" x14ac:dyDescent="0.25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82"/>
      <c r="M2601" s="82"/>
      <c r="N2601" s="81"/>
      <c r="O2601" s="80"/>
      <c r="P2601" s="80"/>
      <c r="Q2601" s="100"/>
    </row>
    <row r="2602" spans="1:17" s="74" customFormat="1" ht="17.100000000000001" customHeight="1" x14ac:dyDescent="0.25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82"/>
      <c r="M2602" s="82"/>
      <c r="N2602" s="81"/>
      <c r="O2602" s="80"/>
      <c r="P2602" s="80"/>
      <c r="Q2602" s="100"/>
    </row>
    <row r="2603" spans="1:17" s="74" customFormat="1" ht="17.100000000000001" customHeight="1" x14ac:dyDescent="0.25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82"/>
      <c r="M2603" s="82"/>
      <c r="N2603" s="81"/>
      <c r="O2603" s="80"/>
      <c r="P2603" s="80"/>
      <c r="Q2603" s="100"/>
    </row>
    <row r="2604" spans="1:17" s="74" customFormat="1" ht="17.100000000000001" customHeight="1" x14ac:dyDescent="0.25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82"/>
      <c r="M2604" s="82"/>
      <c r="N2604" s="81"/>
      <c r="O2604" s="80"/>
      <c r="P2604" s="80"/>
      <c r="Q2604" s="100"/>
    </row>
    <row r="2605" spans="1:17" s="74" customFormat="1" ht="17.100000000000001" customHeight="1" x14ac:dyDescent="0.25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82"/>
      <c r="M2605" s="82"/>
      <c r="N2605" s="81"/>
      <c r="O2605" s="80"/>
      <c r="P2605" s="80"/>
      <c r="Q2605" s="100"/>
    </row>
    <row r="2606" spans="1:17" s="74" customFormat="1" ht="17.100000000000001" customHeight="1" x14ac:dyDescent="0.25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82"/>
      <c r="M2606" s="82"/>
      <c r="N2606" s="81"/>
      <c r="O2606" s="80"/>
      <c r="P2606" s="80"/>
      <c r="Q2606" s="100"/>
    </row>
    <row r="2607" spans="1:17" s="74" customFormat="1" ht="17.100000000000001" customHeight="1" x14ac:dyDescent="0.25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82"/>
      <c r="M2607" s="82"/>
      <c r="N2607" s="81"/>
      <c r="O2607" s="80"/>
      <c r="P2607" s="80"/>
      <c r="Q2607" s="100"/>
    </row>
    <row r="2608" spans="1:17" s="74" customFormat="1" ht="17.100000000000001" customHeight="1" x14ac:dyDescent="0.25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82"/>
      <c r="M2608" s="82"/>
      <c r="N2608" s="81"/>
      <c r="O2608" s="80"/>
      <c r="P2608" s="80"/>
      <c r="Q2608" s="100"/>
    </row>
    <row r="2609" spans="1:17" s="74" customFormat="1" ht="17.100000000000001" customHeight="1" x14ac:dyDescent="0.25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82"/>
      <c r="M2609" s="82"/>
      <c r="N2609" s="81"/>
      <c r="O2609" s="80"/>
      <c r="P2609" s="80"/>
      <c r="Q2609" s="100"/>
    </row>
    <row r="2610" spans="1:17" s="74" customFormat="1" ht="17.100000000000001" customHeight="1" x14ac:dyDescent="0.25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82"/>
      <c r="M2610" s="82"/>
      <c r="N2610" s="81"/>
      <c r="O2610" s="80"/>
      <c r="P2610" s="80"/>
      <c r="Q2610" s="100"/>
    </row>
    <row r="2611" spans="1:17" s="74" customFormat="1" ht="17.100000000000001" customHeight="1" x14ac:dyDescent="0.25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82"/>
      <c r="M2611" s="82"/>
      <c r="N2611" s="81"/>
      <c r="O2611" s="80"/>
      <c r="P2611" s="80"/>
      <c r="Q2611" s="100"/>
    </row>
    <row r="2612" spans="1:17" s="74" customFormat="1" ht="17.100000000000001" customHeight="1" x14ac:dyDescent="0.25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82"/>
      <c r="M2612" s="82"/>
      <c r="N2612" s="81"/>
      <c r="O2612" s="80"/>
      <c r="P2612" s="80"/>
      <c r="Q2612" s="100"/>
    </row>
    <row r="2613" spans="1:17" s="74" customFormat="1" ht="17.100000000000001" customHeight="1" x14ac:dyDescent="0.25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82"/>
      <c r="M2613" s="82"/>
      <c r="N2613" s="81"/>
      <c r="O2613" s="80"/>
      <c r="P2613" s="80"/>
      <c r="Q2613" s="100"/>
    </row>
    <row r="2614" spans="1:17" s="74" customFormat="1" ht="17.100000000000001" customHeight="1" x14ac:dyDescent="0.25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82"/>
      <c r="M2614" s="82"/>
      <c r="N2614" s="81"/>
      <c r="O2614" s="80"/>
      <c r="P2614" s="80"/>
      <c r="Q2614" s="100"/>
    </row>
    <row r="2615" spans="1:17" s="74" customFormat="1" ht="17.100000000000001" customHeight="1" x14ac:dyDescent="0.25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82"/>
      <c r="M2615" s="82"/>
      <c r="N2615" s="81"/>
      <c r="O2615" s="80"/>
      <c r="P2615" s="80"/>
      <c r="Q2615" s="100"/>
    </row>
    <row r="2616" spans="1:17" s="74" customFormat="1" ht="17.100000000000001" customHeight="1" x14ac:dyDescent="0.25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82"/>
      <c r="M2616" s="82"/>
      <c r="N2616" s="81"/>
      <c r="O2616" s="80"/>
      <c r="P2616" s="80"/>
      <c r="Q2616" s="100"/>
    </row>
    <row r="2617" spans="1:17" s="74" customFormat="1" ht="17.100000000000001" customHeight="1" x14ac:dyDescent="0.25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82"/>
      <c r="M2617" s="82"/>
      <c r="N2617" s="81"/>
      <c r="O2617" s="80"/>
      <c r="P2617" s="80"/>
      <c r="Q2617" s="100"/>
    </row>
    <row r="2618" spans="1:17" s="74" customFormat="1" ht="17.100000000000001" customHeight="1" x14ac:dyDescent="0.25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82"/>
      <c r="M2618" s="82"/>
      <c r="N2618" s="81"/>
      <c r="O2618" s="80"/>
      <c r="P2618" s="80"/>
      <c r="Q2618" s="100"/>
    </row>
    <row r="2619" spans="1:17" s="74" customFormat="1" ht="17.100000000000001" customHeight="1" x14ac:dyDescent="0.25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82"/>
      <c r="M2619" s="82"/>
      <c r="N2619" s="81"/>
      <c r="O2619" s="80"/>
      <c r="P2619" s="80"/>
      <c r="Q2619" s="100"/>
    </row>
    <row r="2620" spans="1:17" s="74" customFormat="1" ht="17.100000000000001" customHeight="1" x14ac:dyDescent="0.25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82"/>
      <c r="M2620" s="82"/>
      <c r="N2620" s="81"/>
      <c r="O2620" s="80"/>
      <c r="P2620" s="80"/>
      <c r="Q2620" s="100"/>
    </row>
    <row r="2621" spans="1:17" s="74" customFormat="1" ht="17.100000000000001" customHeight="1" x14ac:dyDescent="0.25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82"/>
      <c r="M2621" s="82"/>
      <c r="N2621" s="81"/>
      <c r="O2621" s="80"/>
      <c r="P2621" s="80"/>
      <c r="Q2621" s="100"/>
    </row>
    <row r="2622" spans="1:17" s="74" customFormat="1" ht="17.100000000000001" customHeight="1" x14ac:dyDescent="0.25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82"/>
      <c r="M2622" s="82"/>
      <c r="N2622" s="81"/>
      <c r="O2622" s="80"/>
      <c r="P2622" s="80"/>
      <c r="Q2622" s="100"/>
    </row>
    <row r="2623" spans="1:17" s="74" customFormat="1" ht="17.100000000000001" customHeight="1" x14ac:dyDescent="0.25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82"/>
      <c r="M2623" s="82"/>
      <c r="N2623" s="81"/>
      <c r="O2623" s="80"/>
      <c r="P2623" s="80"/>
      <c r="Q2623" s="100"/>
    </row>
    <row r="2624" spans="1:17" s="74" customFormat="1" ht="17.100000000000001" customHeight="1" x14ac:dyDescent="0.25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82"/>
      <c r="M2624" s="82"/>
      <c r="N2624" s="81"/>
      <c r="O2624" s="80"/>
      <c r="P2624" s="80"/>
      <c r="Q2624" s="100"/>
    </row>
    <row r="2625" spans="1:17" s="74" customFormat="1" ht="17.100000000000001" customHeight="1" x14ac:dyDescent="0.25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82"/>
      <c r="M2625" s="82"/>
      <c r="N2625" s="81"/>
      <c r="O2625" s="80"/>
      <c r="P2625" s="80"/>
      <c r="Q2625" s="100"/>
    </row>
    <row r="2626" spans="1:17" s="74" customFormat="1" ht="17.100000000000001" customHeight="1" x14ac:dyDescent="0.25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82"/>
      <c r="M2626" s="82"/>
      <c r="N2626" s="81"/>
      <c r="O2626" s="80"/>
      <c r="P2626" s="80"/>
      <c r="Q2626" s="100"/>
    </row>
    <row r="2627" spans="1:17" s="74" customFormat="1" ht="17.100000000000001" customHeight="1" x14ac:dyDescent="0.25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82"/>
      <c r="M2627" s="82"/>
      <c r="N2627" s="81"/>
      <c r="O2627" s="80"/>
      <c r="P2627" s="80"/>
      <c r="Q2627" s="100"/>
    </row>
    <row r="2628" spans="1:17" s="74" customFormat="1" ht="17.100000000000001" customHeight="1" x14ac:dyDescent="0.25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82"/>
      <c r="M2628" s="82"/>
      <c r="N2628" s="81"/>
      <c r="O2628" s="80"/>
      <c r="P2628" s="80"/>
      <c r="Q2628" s="100"/>
    </row>
    <row r="2629" spans="1:17" s="74" customFormat="1" ht="17.100000000000001" customHeight="1" x14ac:dyDescent="0.25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82"/>
      <c r="M2629" s="82"/>
      <c r="N2629" s="81"/>
      <c r="O2629" s="80"/>
      <c r="P2629" s="80"/>
      <c r="Q2629" s="100"/>
    </row>
    <row r="2630" spans="1:17" s="74" customFormat="1" ht="17.100000000000001" customHeight="1" x14ac:dyDescent="0.25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82"/>
      <c r="M2630" s="82"/>
      <c r="N2630" s="81"/>
      <c r="O2630" s="80"/>
      <c r="P2630" s="80"/>
      <c r="Q2630" s="100"/>
    </row>
    <row r="2631" spans="1:17" s="74" customFormat="1" ht="17.100000000000001" customHeight="1" x14ac:dyDescent="0.25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82"/>
      <c r="M2631" s="82"/>
      <c r="N2631" s="81"/>
      <c r="O2631" s="80"/>
      <c r="P2631" s="80"/>
      <c r="Q2631" s="100"/>
    </row>
    <row r="2632" spans="1:17" s="74" customFormat="1" ht="17.100000000000001" customHeight="1" x14ac:dyDescent="0.25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82"/>
      <c r="M2632" s="82"/>
      <c r="N2632" s="81"/>
      <c r="O2632" s="80"/>
      <c r="P2632" s="80"/>
      <c r="Q2632" s="100"/>
    </row>
    <row r="2633" spans="1:17" s="74" customFormat="1" ht="17.100000000000001" customHeight="1" x14ac:dyDescent="0.25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82"/>
      <c r="M2633" s="82"/>
      <c r="N2633" s="81"/>
      <c r="O2633" s="80"/>
      <c r="P2633" s="80"/>
      <c r="Q2633" s="100"/>
    </row>
    <row r="2634" spans="1:17" s="74" customFormat="1" ht="17.100000000000001" customHeight="1" x14ac:dyDescent="0.25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82"/>
      <c r="M2634" s="82"/>
      <c r="N2634" s="81"/>
      <c r="O2634" s="80"/>
      <c r="P2634" s="80"/>
      <c r="Q2634" s="100"/>
    </row>
    <row r="2635" spans="1:17" s="74" customFormat="1" ht="17.100000000000001" customHeight="1" x14ac:dyDescent="0.25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82"/>
      <c r="M2635" s="82"/>
      <c r="N2635" s="81"/>
      <c r="O2635" s="80"/>
      <c r="P2635" s="80"/>
      <c r="Q2635" s="100"/>
    </row>
    <row r="2636" spans="1:17" s="74" customFormat="1" ht="17.100000000000001" customHeight="1" x14ac:dyDescent="0.25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82"/>
      <c r="M2636" s="82"/>
      <c r="N2636" s="81"/>
      <c r="O2636" s="80"/>
      <c r="P2636" s="80"/>
      <c r="Q2636" s="100"/>
    </row>
    <row r="2637" spans="1:17" s="74" customFormat="1" ht="17.100000000000001" customHeight="1" x14ac:dyDescent="0.25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82"/>
      <c r="M2637" s="82"/>
      <c r="N2637" s="81"/>
      <c r="O2637" s="80"/>
      <c r="P2637" s="80"/>
      <c r="Q2637" s="100"/>
    </row>
    <row r="2638" spans="1:17" s="74" customFormat="1" ht="17.100000000000001" customHeight="1" x14ac:dyDescent="0.25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82"/>
      <c r="M2638" s="82"/>
      <c r="N2638" s="81"/>
      <c r="O2638" s="80"/>
      <c r="P2638" s="80"/>
      <c r="Q2638" s="100"/>
    </row>
    <row r="2639" spans="1:17" s="74" customFormat="1" ht="17.100000000000001" customHeight="1" x14ac:dyDescent="0.25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82"/>
      <c r="M2639" s="82"/>
      <c r="N2639" s="81"/>
      <c r="O2639" s="80"/>
      <c r="P2639" s="80"/>
      <c r="Q2639" s="100"/>
    </row>
    <row r="2640" spans="1:17" s="74" customFormat="1" ht="17.100000000000001" customHeight="1" x14ac:dyDescent="0.25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82"/>
      <c r="M2640" s="82"/>
      <c r="N2640" s="81"/>
      <c r="O2640" s="80"/>
      <c r="P2640" s="80"/>
      <c r="Q2640" s="100"/>
    </row>
    <row r="2641" spans="1:17" s="74" customFormat="1" ht="17.100000000000001" customHeight="1" x14ac:dyDescent="0.25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82"/>
      <c r="M2641" s="82"/>
      <c r="N2641" s="81"/>
      <c r="O2641" s="80"/>
      <c r="P2641" s="80"/>
      <c r="Q2641" s="100"/>
    </row>
    <row r="2642" spans="1:17" s="74" customFormat="1" ht="17.100000000000001" customHeight="1" x14ac:dyDescent="0.25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82"/>
      <c r="M2642" s="82"/>
      <c r="N2642" s="81"/>
      <c r="O2642" s="80"/>
      <c r="P2642" s="80"/>
      <c r="Q2642" s="100"/>
    </row>
    <row r="2643" spans="1:17" s="74" customFormat="1" ht="17.100000000000001" customHeight="1" x14ac:dyDescent="0.25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82"/>
      <c r="M2643" s="82"/>
      <c r="N2643" s="81"/>
      <c r="O2643" s="80"/>
      <c r="P2643" s="80"/>
      <c r="Q2643" s="100"/>
    </row>
    <row r="2644" spans="1:17" s="74" customFormat="1" ht="17.100000000000001" customHeight="1" x14ac:dyDescent="0.25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82"/>
      <c r="M2644" s="82"/>
      <c r="N2644" s="81"/>
      <c r="O2644" s="80"/>
      <c r="P2644" s="80"/>
      <c r="Q2644" s="100"/>
    </row>
    <row r="2645" spans="1:17" s="74" customFormat="1" ht="17.100000000000001" customHeight="1" x14ac:dyDescent="0.25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82"/>
      <c r="M2645" s="82"/>
      <c r="N2645" s="81"/>
      <c r="O2645" s="80"/>
      <c r="P2645" s="80"/>
      <c r="Q2645" s="100"/>
    </row>
    <row r="2646" spans="1:17" s="74" customFormat="1" ht="17.100000000000001" customHeight="1" x14ac:dyDescent="0.25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82"/>
      <c r="M2646" s="82"/>
      <c r="N2646" s="81"/>
      <c r="O2646" s="80"/>
      <c r="P2646" s="80"/>
      <c r="Q2646" s="100"/>
    </row>
    <row r="2647" spans="1:17" s="74" customFormat="1" ht="17.100000000000001" customHeight="1" x14ac:dyDescent="0.25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82"/>
      <c r="M2647" s="82"/>
      <c r="N2647" s="81"/>
      <c r="O2647" s="80"/>
      <c r="P2647" s="80"/>
      <c r="Q2647" s="100"/>
    </row>
    <row r="2648" spans="1:17" s="74" customFormat="1" ht="17.100000000000001" customHeight="1" x14ac:dyDescent="0.25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82"/>
      <c r="M2648" s="82"/>
      <c r="N2648" s="81"/>
      <c r="O2648" s="80"/>
      <c r="P2648" s="80"/>
      <c r="Q2648" s="100"/>
    </row>
    <row r="2649" spans="1:17" s="74" customFormat="1" ht="17.100000000000001" customHeight="1" x14ac:dyDescent="0.25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82"/>
      <c r="M2649" s="82"/>
      <c r="N2649" s="81"/>
      <c r="O2649" s="80"/>
      <c r="P2649" s="80"/>
      <c r="Q2649" s="100"/>
    </row>
    <row r="2650" spans="1:17" s="74" customFormat="1" ht="17.100000000000001" customHeight="1" x14ac:dyDescent="0.25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82"/>
      <c r="M2650" s="82"/>
      <c r="N2650" s="81"/>
      <c r="O2650" s="80"/>
      <c r="P2650" s="80"/>
      <c r="Q2650" s="100"/>
    </row>
    <row r="2651" spans="1:17" s="74" customFormat="1" ht="17.100000000000001" customHeight="1" x14ac:dyDescent="0.25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82"/>
      <c r="M2651" s="82"/>
      <c r="N2651" s="81"/>
      <c r="O2651" s="80"/>
      <c r="P2651" s="80"/>
      <c r="Q2651" s="100"/>
    </row>
    <row r="2652" spans="1:17" s="74" customFormat="1" ht="17.100000000000001" customHeight="1" x14ac:dyDescent="0.25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82"/>
      <c r="M2652" s="82"/>
      <c r="N2652" s="81"/>
      <c r="O2652" s="80"/>
      <c r="P2652" s="80"/>
      <c r="Q2652" s="100"/>
    </row>
    <row r="2653" spans="1:17" s="74" customFormat="1" ht="17.100000000000001" customHeight="1" x14ac:dyDescent="0.25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82"/>
      <c r="M2653" s="82"/>
      <c r="N2653" s="81"/>
      <c r="O2653" s="80"/>
      <c r="P2653" s="80"/>
      <c r="Q2653" s="100"/>
    </row>
    <row r="2654" spans="1:17" s="74" customFormat="1" ht="17.100000000000001" customHeight="1" x14ac:dyDescent="0.25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82"/>
      <c r="M2654" s="82"/>
      <c r="N2654" s="81"/>
      <c r="O2654" s="80"/>
      <c r="P2654" s="80"/>
      <c r="Q2654" s="100"/>
    </row>
    <row r="2655" spans="1:17" s="74" customFormat="1" ht="17.100000000000001" customHeight="1" x14ac:dyDescent="0.25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82"/>
      <c r="M2655" s="82"/>
      <c r="N2655" s="81"/>
      <c r="O2655" s="80"/>
      <c r="P2655" s="80"/>
      <c r="Q2655" s="100"/>
    </row>
    <row r="2656" spans="1:17" s="74" customFormat="1" ht="17.100000000000001" customHeight="1" x14ac:dyDescent="0.25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82"/>
      <c r="M2656" s="82"/>
      <c r="N2656" s="81"/>
      <c r="O2656" s="80"/>
      <c r="P2656" s="80"/>
      <c r="Q2656" s="100"/>
    </row>
    <row r="2657" spans="1:17" s="74" customFormat="1" ht="17.100000000000001" customHeight="1" x14ac:dyDescent="0.25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82"/>
      <c r="M2657" s="82"/>
      <c r="N2657" s="81"/>
      <c r="O2657" s="80"/>
      <c r="P2657" s="80"/>
      <c r="Q2657" s="100"/>
    </row>
    <row r="2658" spans="1:17" s="74" customFormat="1" ht="17.100000000000001" customHeight="1" x14ac:dyDescent="0.25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82"/>
      <c r="M2658" s="82"/>
      <c r="N2658" s="81"/>
      <c r="O2658" s="80"/>
      <c r="P2658" s="80"/>
      <c r="Q2658" s="100"/>
    </row>
    <row r="2659" spans="1:17" s="74" customFormat="1" ht="17.100000000000001" customHeight="1" x14ac:dyDescent="0.25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82"/>
      <c r="M2659" s="82"/>
      <c r="N2659" s="81"/>
      <c r="O2659" s="80"/>
      <c r="P2659" s="80"/>
      <c r="Q2659" s="100"/>
    </row>
    <row r="2660" spans="1:17" s="74" customFormat="1" ht="17.100000000000001" customHeight="1" x14ac:dyDescent="0.25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82"/>
      <c r="M2660" s="82"/>
      <c r="N2660" s="81"/>
      <c r="O2660" s="80"/>
      <c r="P2660" s="80"/>
      <c r="Q2660" s="100"/>
    </row>
    <row r="2661" spans="1:17" s="74" customFormat="1" ht="17.100000000000001" customHeight="1" x14ac:dyDescent="0.25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82"/>
      <c r="M2661" s="82"/>
      <c r="N2661" s="81"/>
      <c r="O2661" s="80"/>
      <c r="P2661" s="80"/>
      <c r="Q2661" s="100"/>
    </row>
    <row r="2662" spans="1:17" s="74" customFormat="1" ht="17.100000000000001" customHeight="1" x14ac:dyDescent="0.25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82"/>
      <c r="M2662" s="82"/>
      <c r="N2662" s="81"/>
      <c r="O2662" s="80"/>
      <c r="P2662" s="80"/>
      <c r="Q2662" s="100"/>
    </row>
    <row r="2663" spans="1:17" s="74" customFormat="1" ht="17.100000000000001" customHeight="1" x14ac:dyDescent="0.25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82"/>
      <c r="M2663" s="82"/>
      <c r="N2663" s="81"/>
      <c r="O2663" s="80"/>
      <c r="P2663" s="80"/>
      <c r="Q2663" s="100"/>
    </row>
    <row r="2664" spans="1:17" s="74" customFormat="1" ht="17.100000000000001" customHeight="1" x14ac:dyDescent="0.25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82"/>
      <c r="M2664" s="82"/>
      <c r="N2664" s="81"/>
      <c r="O2664" s="80"/>
      <c r="P2664" s="80"/>
      <c r="Q2664" s="100"/>
    </row>
    <row r="2665" spans="1:17" s="74" customFormat="1" ht="17.100000000000001" customHeight="1" x14ac:dyDescent="0.25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82"/>
      <c r="M2665" s="82"/>
      <c r="N2665" s="81"/>
      <c r="O2665" s="80"/>
      <c r="P2665" s="80"/>
      <c r="Q2665" s="100"/>
    </row>
    <row r="2666" spans="1:17" s="74" customFormat="1" ht="17.100000000000001" customHeight="1" x14ac:dyDescent="0.25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82"/>
      <c r="M2666" s="82"/>
      <c r="N2666" s="81"/>
      <c r="O2666" s="80"/>
      <c r="P2666" s="80"/>
      <c r="Q2666" s="100"/>
    </row>
    <row r="2667" spans="1:17" s="74" customFormat="1" ht="17.100000000000001" customHeight="1" x14ac:dyDescent="0.25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82"/>
      <c r="M2667" s="82"/>
      <c r="N2667" s="81"/>
      <c r="O2667" s="80"/>
      <c r="P2667" s="80"/>
      <c r="Q2667" s="100"/>
    </row>
    <row r="2668" spans="1:17" s="74" customFormat="1" ht="17.100000000000001" customHeight="1" x14ac:dyDescent="0.25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82"/>
      <c r="M2668" s="82"/>
      <c r="N2668" s="81"/>
      <c r="O2668" s="80"/>
      <c r="P2668" s="80"/>
      <c r="Q2668" s="100"/>
    </row>
    <row r="2669" spans="1:17" s="74" customFormat="1" ht="17.100000000000001" customHeight="1" x14ac:dyDescent="0.25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82"/>
      <c r="M2669" s="82"/>
      <c r="N2669" s="81"/>
      <c r="O2669" s="80"/>
      <c r="P2669" s="80"/>
      <c r="Q2669" s="100"/>
    </row>
    <row r="2670" spans="1:17" s="74" customFormat="1" ht="17.100000000000001" customHeight="1" x14ac:dyDescent="0.25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82"/>
      <c r="M2670" s="82"/>
      <c r="N2670" s="81"/>
      <c r="O2670" s="80"/>
      <c r="P2670" s="80"/>
      <c r="Q2670" s="100"/>
    </row>
    <row r="2671" spans="1:17" s="74" customFormat="1" ht="17.100000000000001" customHeight="1" x14ac:dyDescent="0.25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82"/>
      <c r="M2671" s="82"/>
      <c r="N2671" s="81"/>
      <c r="O2671" s="80"/>
      <c r="P2671" s="80"/>
      <c r="Q2671" s="100"/>
    </row>
    <row r="2672" spans="1:17" s="74" customFormat="1" ht="17.100000000000001" customHeight="1" x14ac:dyDescent="0.25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82"/>
      <c r="M2672" s="82"/>
      <c r="N2672" s="81"/>
      <c r="O2672" s="80"/>
      <c r="P2672" s="80"/>
      <c r="Q2672" s="100"/>
    </row>
    <row r="2673" spans="1:17" s="74" customFormat="1" ht="17.100000000000001" customHeight="1" x14ac:dyDescent="0.25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82"/>
      <c r="M2673" s="82"/>
      <c r="N2673" s="81"/>
      <c r="O2673" s="80"/>
      <c r="P2673" s="80"/>
      <c r="Q2673" s="100"/>
    </row>
    <row r="2674" spans="1:17" s="74" customFormat="1" ht="17.100000000000001" customHeight="1" x14ac:dyDescent="0.25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82"/>
      <c r="M2674" s="82"/>
      <c r="N2674" s="81"/>
      <c r="O2674" s="80"/>
      <c r="P2674" s="80"/>
      <c r="Q2674" s="100"/>
    </row>
    <row r="2675" spans="1:17" s="74" customFormat="1" ht="17.100000000000001" customHeight="1" x14ac:dyDescent="0.25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82"/>
      <c r="M2675" s="82"/>
      <c r="N2675" s="81"/>
      <c r="O2675" s="80"/>
      <c r="P2675" s="80"/>
      <c r="Q2675" s="100"/>
    </row>
    <row r="2676" spans="1:17" s="74" customFormat="1" ht="17.100000000000001" customHeight="1" x14ac:dyDescent="0.25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82"/>
      <c r="M2676" s="82"/>
      <c r="N2676" s="81"/>
      <c r="O2676" s="80"/>
      <c r="P2676" s="80"/>
      <c r="Q2676" s="100"/>
    </row>
    <row r="2677" spans="1:17" s="74" customFormat="1" ht="17.100000000000001" customHeight="1" x14ac:dyDescent="0.25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82"/>
      <c r="M2677" s="82"/>
      <c r="N2677" s="81"/>
      <c r="O2677" s="80"/>
      <c r="P2677" s="80"/>
      <c r="Q2677" s="100"/>
    </row>
    <row r="2678" spans="1:17" s="74" customFormat="1" ht="17.100000000000001" customHeight="1" x14ac:dyDescent="0.25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82"/>
      <c r="M2678" s="82"/>
      <c r="N2678" s="81"/>
      <c r="O2678" s="80"/>
      <c r="P2678" s="80"/>
      <c r="Q2678" s="100"/>
    </row>
    <row r="2679" spans="1:17" s="74" customFormat="1" ht="17.100000000000001" customHeight="1" x14ac:dyDescent="0.25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82"/>
      <c r="M2679" s="82"/>
      <c r="N2679" s="81"/>
      <c r="O2679" s="80"/>
      <c r="P2679" s="80"/>
      <c r="Q2679" s="100"/>
    </row>
    <row r="2680" spans="1:17" s="74" customFormat="1" ht="17.100000000000001" customHeight="1" x14ac:dyDescent="0.25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82"/>
      <c r="M2680" s="82"/>
      <c r="N2680" s="81"/>
      <c r="O2680" s="80"/>
      <c r="P2680" s="80"/>
      <c r="Q2680" s="100"/>
    </row>
    <row r="2681" spans="1:17" s="74" customFormat="1" ht="17.100000000000001" customHeight="1" x14ac:dyDescent="0.25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82"/>
      <c r="M2681" s="82"/>
      <c r="N2681" s="81"/>
      <c r="O2681" s="80"/>
      <c r="P2681" s="80"/>
      <c r="Q2681" s="100"/>
    </row>
    <row r="2682" spans="1:17" s="74" customFormat="1" ht="17.100000000000001" customHeight="1" x14ac:dyDescent="0.25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82"/>
      <c r="M2682" s="82"/>
      <c r="N2682" s="81"/>
      <c r="O2682" s="80"/>
      <c r="P2682" s="80"/>
      <c r="Q2682" s="100"/>
    </row>
    <row r="2683" spans="1:17" s="74" customFormat="1" ht="17.100000000000001" customHeight="1" x14ac:dyDescent="0.25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82"/>
      <c r="M2683" s="82"/>
      <c r="N2683" s="81"/>
      <c r="O2683" s="80"/>
      <c r="P2683" s="80"/>
      <c r="Q2683" s="100"/>
    </row>
    <row r="2684" spans="1:17" s="74" customFormat="1" ht="17.100000000000001" customHeight="1" x14ac:dyDescent="0.25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82"/>
      <c r="M2684" s="82"/>
      <c r="N2684" s="81"/>
      <c r="O2684" s="80"/>
      <c r="P2684" s="80"/>
      <c r="Q2684" s="100"/>
    </row>
    <row r="2685" spans="1:17" s="74" customFormat="1" ht="17.100000000000001" customHeight="1" x14ac:dyDescent="0.25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82"/>
      <c r="M2685" s="82"/>
      <c r="N2685" s="81"/>
      <c r="O2685" s="80"/>
      <c r="P2685" s="80"/>
      <c r="Q2685" s="100"/>
    </row>
    <row r="2686" spans="1:17" s="74" customFormat="1" ht="17.100000000000001" customHeight="1" x14ac:dyDescent="0.25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82"/>
      <c r="M2686" s="82"/>
      <c r="N2686" s="81"/>
      <c r="O2686" s="80"/>
      <c r="P2686" s="80"/>
      <c r="Q2686" s="100"/>
    </row>
    <row r="2687" spans="1:17" s="74" customFormat="1" ht="17.100000000000001" customHeight="1" x14ac:dyDescent="0.25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82"/>
      <c r="M2687" s="82"/>
      <c r="N2687" s="81"/>
      <c r="O2687" s="80"/>
      <c r="P2687" s="80"/>
      <c r="Q2687" s="100"/>
    </row>
    <row r="2688" spans="1:17" s="74" customFormat="1" ht="17.100000000000001" customHeight="1" x14ac:dyDescent="0.25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82"/>
      <c r="M2688" s="82"/>
      <c r="N2688" s="81"/>
      <c r="O2688" s="80"/>
      <c r="P2688" s="80"/>
      <c r="Q2688" s="100"/>
    </row>
    <row r="2689" spans="1:17" s="74" customFormat="1" ht="17.100000000000001" customHeight="1" x14ac:dyDescent="0.25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82"/>
      <c r="M2689" s="82"/>
      <c r="N2689" s="81"/>
      <c r="O2689" s="80"/>
      <c r="P2689" s="80"/>
      <c r="Q2689" s="100"/>
    </row>
    <row r="2690" spans="1:17" s="74" customFormat="1" ht="17.100000000000001" customHeight="1" x14ac:dyDescent="0.25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82"/>
      <c r="M2690" s="82"/>
      <c r="N2690" s="81"/>
      <c r="O2690" s="80"/>
      <c r="P2690" s="80"/>
      <c r="Q2690" s="100"/>
    </row>
    <row r="2691" spans="1:17" s="74" customFormat="1" ht="17.100000000000001" customHeight="1" x14ac:dyDescent="0.25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82"/>
      <c r="M2691" s="82"/>
      <c r="N2691" s="81"/>
      <c r="O2691" s="80"/>
      <c r="P2691" s="80"/>
      <c r="Q2691" s="100"/>
    </row>
    <row r="2692" spans="1:17" s="74" customFormat="1" ht="17.100000000000001" customHeight="1" x14ac:dyDescent="0.25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82"/>
      <c r="M2692" s="82"/>
      <c r="N2692" s="81"/>
      <c r="O2692" s="80"/>
      <c r="P2692" s="80"/>
      <c r="Q2692" s="100"/>
    </row>
    <row r="2693" spans="1:17" s="74" customFormat="1" ht="17.100000000000001" customHeight="1" x14ac:dyDescent="0.25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82"/>
      <c r="M2693" s="82"/>
      <c r="N2693" s="81"/>
      <c r="O2693" s="80"/>
      <c r="P2693" s="80"/>
      <c r="Q2693" s="100"/>
    </row>
    <row r="2694" spans="1:17" s="74" customFormat="1" ht="17.100000000000001" customHeight="1" x14ac:dyDescent="0.25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82"/>
      <c r="M2694" s="82"/>
      <c r="N2694" s="81"/>
      <c r="O2694" s="80"/>
      <c r="P2694" s="80"/>
      <c r="Q2694" s="100"/>
    </row>
    <row r="2695" spans="1:17" s="74" customFormat="1" ht="17.100000000000001" customHeight="1" x14ac:dyDescent="0.25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82"/>
      <c r="M2695" s="82"/>
      <c r="N2695" s="81"/>
      <c r="O2695" s="80"/>
      <c r="P2695" s="80"/>
      <c r="Q2695" s="100"/>
    </row>
    <row r="2696" spans="1:17" s="74" customFormat="1" ht="17.100000000000001" customHeight="1" x14ac:dyDescent="0.25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82"/>
      <c r="M2696" s="82"/>
      <c r="N2696" s="81"/>
      <c r="O2696" s="80"/>
      <c r="P2696" s="80"/>
      <c r="Q2696" s="100"/>
    </row>
    <row r="2697" spans="1:17" s="74" customFormat="1" ht="17.100000000000001" customHeight="1" x14ac:dyDescent="0.25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82"/>
      <c r="M2697" s="82"/>
      <c r="N2697" s="81"/>
      <c r="O2697" s="80"/>
      <c r="P2697" s="80"/>
      <c r="Q2697" s="100"/>
    </row>
    <row r="2698" spans="1:17" s="74" customFormat="1" ht="17.100000000000001" customHeight="1" x14ac:dyDescent="0.25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82"/>
      <c r="M2698" s="82"/>
      <c r="N2698" s="81"/>
      <c r="O2698" s="80"/>
      <c r="P2698" s="80"/>
      <c r="Q2698" s="100"/>
    </row>
    <row r="2699" spans="1:17" s="74" customFormat="1" ht="17.100000000000001" customHeight="1" x14ac:dyDescent="0.25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82"/>
      <c r="M2699" s="82"/>
      <c r="N2699" s="81"/>
      <c r="O2699" s="80"/>
      <c r="P2699" s="80"/>
      <c r="Q2699" s="100"/>
    </row>
    <row r="2700" spans="1:17" s="74" customFormat="1" ht="17.100000000000001" customHeight="1" x14ac:dyDescent="0.25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82"/>
      <c r="M2700" s="82"/>
      <c r="N2700" s="81"/>
      <c r="O2700" s="80"/>
      <c r="P2700" s="80"/>
      <c r="Q2700" s="100"/>
    </row>
    <row r="2701" spans="1:17" s="74" customFormat="1" ht="17.100000000000001" customHeight="1" x14ac:dyDescent="0.25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82"/>
      <c r="M2701" s="82"/>
      <c r="N2701" s="81"/>
      <c r="O2701" s="80"/>
      <c r="P2701" s="80"/>
      <c r="Q2701" s="100"/>
    </row>
    <row r="2702" spans="1:17" s="74" customFormat="1" ht="17.100000000000001" customHeight="1" x14ac:dyDescent="0.25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82"/>
      <c r="M2702" s="82"/>
      <c r="N2702" s="81"/>
      <c r="O2702" s="80"/>
      <c r="P2702" s="80"/>
      <c r="Q2702" s="100"/>
    </row>
    <row r="2703" spans="1:17" s="74" customFormat="1" ht="17.100000000000001" customHeight="1" x14ac:dyDescent="0.25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82"/>
      <c r="M2703" s="82"/>
      <c r="N2703" s="81"/>
      <c r="O2703" s="80"/>
      <c r="P2703" s="80"/>
      <c r="Q2703" s="100"/>
    </row>
    <row r="2704" spans="1:17" s="74" customFormat="1" ht="17.100000000000001" customHeight="1" x14ac:dyDescent="0.25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82"/>
      <c r="M2704" s="82"/>
      <c r="N2704" s="81"/>
      <c r="O2704" s="80"/>
      <c r="P2704" s="80"/>
      <c r="Q2704" s="100"/>
    </row>
    <row r="2705" spans="1:17" s="74" customFormat="1" ht="17.100000000000001" customHeight="1" x14ac:dyDescent="0.25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82"/>
      <c r="M2705" s="82"/>
      <c r="N2705" s="81"/>
      <c r="O2705" s="80"/>
      <c r="P2705" s="80"/>
      <c r="Q2705" s="100"/>
    </row>
    <row r="2706" spans="1:17" s="74" customFormat="1" ht="17.100000000000001" customHeight="1" x14ac:dyDescent="0.25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82"/>
      <c r="M2706" s="82"/>
      <c r="N2706" s="81"/>
      <c r="O2706" s="80"/>
      <c r="P2706" s="80"/>
      <c r="Q2706" s="100"/>
    </row>
    <row r="2707" spans="1:17" s="74" customFormat="1" ht="17.100000000000001" customHeight="1" x14ac:dyDescent="0.25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82"/>
      <c r="M2707" s="82"/>
      <c r="N2707" s="81"/>
      <c r="O2707" s="80"/>
      <c r="P2707" s="80"/>
      <c r="Q2707" s="100"/>
    </row>
    <row r="2708" spans="1:17" s="74" customFormat="1" ht="17.100000000000001" customHeight="1" x14ac:dyDescent="0.25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82"/>
      <c r="M2708" s="82"/>
      <c r="N2708" s="81"/>
      <c r="O2708" s="80"/>
      <c r="P2708" s="80"/>
      <c r="Q2708" s="100"/>
    </row>
    <row r="2709" spans="1:17" s="74" customFormat="1" ht="17.100000000000001" customHeight="1" x14ac:dyDescent="0.25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82"/>
      <c r="M2709" s="82"/>
      <c r="N2709" s="81"/>
      <c r="O2709" s="80"/>
      <c r="P2709" s="80"/>
      <c r="Q2709" s="100"/>
    </row>
    <row r="2710" spans="1:17" s="74" customFormat="1" ht="17.100000000000001" customHeight="1" x14ac:dyDescent="0.25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82"/>
      <c r="M2710" s="82"/>
      <c r="N2710" s="81"/>
      <c r="O2710" s="80"/>
      <c r="P2710" s="80"/>
      <c r="Q2710" s="100"/>
    </row>
    <row r="2711" spans="1:17" s="74" customFormat="1" ht="17.100000000000001" customHeight="1" x14ac:dyDescent="0.25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82"/>
      <c r="M2711" s="82"/>
      <c r="N2711" s="81"/>
      <c r="O2711" s="80"/>
      <c r="P2711" s="80"/>
      <c r="Q2711" s="100"/>
    </row>
    <row r="2712" spans="1:17" s="74" customFormat="1" ht="17.100000000000001" customHeight="1" x14ac:dyDescent="0.25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82"/>
      <c r="M2712" s="82"/>
      <c r="N2712" s="81"/>
      <c r="O2712" s="80"/>
      <c r="P2712" s="80"/>
      <c r="Q2712" s="100"/>
    </row>
    <row r="2713" spans="1:17" s="74" customFormat="1" ht="17.100000000000001" customHeight="1" x14ac:dyDescent="0.25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82"/>
      <c r="M2713" s="82"/>
      <c r="N2713" s="81"/>
      <c r="O2713" s="80"/>
      <c r="P2713" s="80"/>
      <c r="Q2713" s="100"/>
    </row>
    <row r="2714" spans="1:17" s="74" customFormat="1" ht="17.100000000000001" customHeight="1" x14ac:dyDescent="0.25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82"/>
      <c r="M2714" s="82"/>
      <c r="N2714" s="81"/>
      <c r="O2714" s="80"/>
      <c r="P2714" s="80"/>
      <c r="Q2714" s="100"/>
    </row>
    <row r="2715" spans="1:17" s="74" customFormat="1" ht="17.100000000000001" customHeight="1" x14ac:dyDescent="0.25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82"/>
      <c r="M2715" s="82"/>
      <c r="N2715" s="81"/>
      <c r="O2715" s="80"/>
      <c r="P2715" s="80"/>
      <c r="Q2715" s="100"/>
    </row>
    <row r="2716" spans="1:17" s="74" customFormat="1" ht="17.100000000000001" customHeight="1" x14ac:dyDescent="0.25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82"/>
      <c r="M2716" s="82"/>
      <c r="N2716" s="81"/>
      <c r="O2716" s="80"/>
      <c r="P2716" s="80"/>
      <c r="Q2716" s="100"/>
    </row>
    <row r="2717" spans="1:17" s="74" customFormat="1" ht="17.100000000000001" customHeight="1" x14ac:dyDescent="0.25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82"/>
      <c r="M2717" s="82"/>
      <c r="N2717" s="81"/>
      <c r="O2717" s="80"/>
      <c r="P2717" s="80"/>
      <c r="Q2717" s="100"/>
    </row>
    <row r="2718" spans="1:17" s="74" customFormat="1" ht="17.100000000000001" customHeight="1" x14ac:dyDescent="0.25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82"/>
      <c r="M2718" s="82"/>
      <c r="N2718" s="81"/>
      <c r="O2718" s="80"/>
      <c r="P2718" s="80"/>
      <c r="Q2718" s="100"/>
    </row>
    <row r="2719" spans="1:17" s="74" customFormat="1" ht="17.100000000000001" customHeight="1" x14ac:dyDescent="0.25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82"/>
      <c r="M2719" s="82"/>
      <c r="N2719" s="81"/>
      <c r="O2719" s="80"/>
      <c r="P2719" s="80"/>
      <c r="Q2719" s="100"/>
    </row>
    <row r="2720" spans="1:17" s="74" customFormat="1" ht="17.100000000000001" customHeight="1" x14ac:dyDescent="0.25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82"/>
      <c r="M2720" s="82"/>
      <c r="N2720" s="81"/>
      <c r="O2720" s="80"/>
      <c r="P2720" s="80"/>
      <c r="Q2720" s="100"/>
    </row>
    <row r="2721" spans="1:17" s="74" customFormat="1" ht="17.100000000000001" customHeight="1" x14ac:dyDescent="0.25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82"/>
      <c r="M2721" s="82"/>
      <c r="N2721" s="81"/>
      <c r="O2721" s="80"/>
      <c r="P2721" s="80"/>
      <c r="Q2721" s="100"/>
    </row>
    <row r="2722" spans="1:17" s="74" customFormat="1" ht="17.100000000000001" customHeight="1" x14ac:dyDescent="0.25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82"/>
      <c r="M2722" s="82"/>
      <c r="N2722" s="81"/>
      <c r="O2722" s="80"/>
      <c r="P2722" s="80"/>
      <c r="Q2722" s="100"/>
    </row>
    <row r="2723" spans="1:17" s="74" customFormat="1" ht="17.100000000000001" customHeight="1" x14ac:dyDescent="0.25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82"/>
      <c r="M2723" s="82"/>
      <c r="N2723" s="81"/>
      <c r="O2723" s="80"/>
      <c r="P2723" s="80"/>
      <c r="Q2723" s="100"/>
    </row>
    <row r="2724" spans="1:17" s="74" customFormat="1" ht="17.100000000000001" customHeight="1" x14ac:dyDescent="0.25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82"/>
      <c r="M2724" s="82"/>
      <c r="N2724" s="81"/>
      <c r="O2724" s="80"/>
      <c r="P2724" s="80"/>
      <c r="Q2724" s="100"/>
    </row>
    <row r="2725" spans="1:17" s="74" customFormat="1" ht="17.100000000000001" customHeight="1" x14ac:dyDescent="0.25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82"/>
      <c r="M2725" s="82"/>
      <c r="N2725" s="81"/>
      <c r="O2725" s="80"/>
      <c r="P2725" s="80"/>
      <c r="Q2725" s="100"/>
    </row>
    <row r="2726" spans="1:17" s="74" customFormat="1" ht="17.100000000000001" customHeight="1" x14ac:dyDescent="0.25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82"/>
      <c r="M2726" s="82"/>
      <c r="N2726" s="81"/>
      <c r="O2726" s="80"/>
      <c r="P2726" s="80"/>
      <c r="Q2726" s="100"/>
    </row>
    <row r="2727" spans="1:17" s="74" customFormat="1" ht="17.100000000000001" customHeight="1" x14ac:dyDescent="0.25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82"/>
      <c r="M2727" s="82"/>
      <c r="N2727" s="81"/>
      <c r="O2727" s="80"/>
      <c r="P2727" s="80"/>
      <c r="Q2727" s="100"/>
    </row>
    <row r="2728" spans="1:17" s="74" customFormat="1" ht="17.100000000000001" customHeight="1" x14ac:dyDescent="0.25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82"/>
      <c r="M2728" s="82"/>
      <c r="N2728" s="81"/>
      <c r="O2728" s="80"/>
      <c r="P2728" s="80"/>
      <c r="Q2728" s="100"/>
    </row>
    <row r="2729" spans="1:17" s="74" customFormat="1" ht="17.100000000000001" customHeight="1" x14ac:dyDescent="0.25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82"/>
      <c r="M2729" s="82"/>
      <c r="N2729" s="81"/>
      <c r="O2729" s="80"/>
      <c r="P2729" s="80"/>
      <c r="Q2729" s="100"/>
    </row>
    <row r="2730" spans="1:17" s="74" customFormat="1" ht="17.100000000000001" customHeight="1" x14ac:dyDescent="0.25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82"/>
      <c r="M2730" s="82"/>
      <c r="N2730" s="81"/>
      <c r="O2730" s="80"/>
      <c r="P2730" s="80"/>
      <c r="Q2730" s="100"/>
    </row>
    <row r="2731" spans="1:17" s="74" customFormat="1" ht="17.100000000000001" customHeight="1" x14ac:dyDescent="0.25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82"/>
      <c r="M2731" s="82"/>
      <c r="N2731" s="81"/>
      <c r="O2731" s="80"/>
      <c r="P2731" s="80"/>
      <c r="Q2731" s="100"/>
    </row>
    <row r="2732" spans="1:17" s="74" customFormat="1" ht="17.100000000000001" customHeight="1" x14ac:dyDescent="0.25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82"/>
      <c r="M2732" s="82"/>
      <c r="N2732" s="81"/>
      <c r="O2732" s="80"/>
      <c r="P2732" s="80"/>
      <c r="Q2732" s="100"/>
    </row>
    <row r="2733" spans="1:17" s="74" customFormat="1" ht="17.100000000000001" customHeight="1" x14ac:dyDescent="0.25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82"/>
      <c r="M2733" s="82"/>
      <c r="N2733" s="81"/>
      <c r="O2733" s="80"/>
      <c r="P2733" s="80"/>
      <c r="Q2733" s="100"/>
    </row>
    <row r="2734" spans="1:17" s="74" customFormat="1" ht="17.100000000000001" customHeight="1" x14ac:dyDescent="0.25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82"/>
      <c r="M2734" s="82"/>
      <c r="N2734" s="81"/>
      <c r="O2734" s="80"/>
      <c r="P2734" s="80"/>
      <c r="Q2734" s="100"/>
    </row>
    <row r="2735" spans="1:17" s="74" customFormat="1" ht="17.100000000000001" customHeight="1" x14ac:dyDescent="0.25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82"/>
      <c r="M2735" s="82"/>
      <c r="N2735" s="81"/>
      <c r="O2735" s="80"/>
      <c r="P2735" s="80"/>
      <c r="Q2735" s="100"/>
    </row>
    <row r="2736" spans="1:17" s="74" customFormat="1" ht="17.100000000000001" customHeight="1" x14ac:dyDescent="0.25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82"/>
      <c r="M2736" s="82"/>
      <c r="N2736" s="81"/>
      <c r="O2736" s="80"/>
      <c r="P2736" s="80"/>
      <c r="Q2736" s="100"/>
    </row>
    <row r="2737" spans="1:17" s="74" customFormat="1" ht="17.100000000000001" customHeight="1" x14ac:dyDescent="0.25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82"/>
      <c r="M2737" s="82"/>
      <c r="N2737" s="81"/>
      <c r="O2737" s="80"/>
      <c r="P2737" s="80"/>
      <c r="Q2737" s="100"/>
    </row>
    <row r="2738" spans="1:17" s="74" customFormat="1" ht="17.100000000000001" customHeight="1" x14ac:dyDescent="0.25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82"/>
      <c r="M2738" s="82"/>
      <c r="N2738" s="81"/>
      <c r="O2738" s="80"/>
      <c r="P2738" s="80"/>
      <c r="Q2738" s="100"/>
    </row>
    <row r="2739" spans="1:17" s="74" customFormat="1" ht="17.100000000000001" customHeight="1" x14ac:dyDescent="0.25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82"/>
      <c r="M2739" s="82"/>
      <c r="N2739" s="81"/>
      <c r="O2739" s="80"/>
      <c r="P2739" s="80"/>
      <c r="Q2739" s="100"/>
    </row>
    <row r="2740" spans="1:17" s="74" customFormat="1" ht="17.100000000000001" customHeight="1" x14ac:dyDescent="0.25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82"/>
      <c r="M2740" s="82"/>
      <c r="N2740" s="81"/>
      <c r="O2740" s="80"/>
      <c r="P2740" s="80"/>
      <c r="Q2740" s="100"/>
    </row>
    <row r="2741" spans="1:17" s="74" customFormat="1" ht="17.100000000000001" customHeight="1" x14ac:dyDescent="0.25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82"/>
      <c r="M2741" s="82"/>
      <c r="N2741" s="81"/>
      <c r="O2741" s="80"/>
      <c r="P2741" s="80"/>
      <c r="Q2741" s="100"/>
    </row>
    <row r="2742" spans="1:17" s="74" customFormat="1" ht="17.100000000000001" customHeight="1" x14ac:dyDescent="0.25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82"/>
      <c r="M2742" s="82"/>
      <c r="N2742" s="81"/>
      <c r="O2742" s="80"/>
      <c r="P2742" s="80"/>
      <c r="Q2742" s="100"/>
    </row>
    <row r="2743" spans="1:17" s="74" customFormat="1" ht="17.100000000000001" customHeight="1" x14ac:dyDescent="0.25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82"/>
      <c r="M2743" s="82"/>
      <c r="N2743" s="81"/>
      <c r="O2743" s="80"/>
      <c r="P2743" s="80"/>
      <c r="Q2743" s="100"/>
    </row>
    <row r="2744" spans="1:17" s="74" customFormat="1" ht="17.100000000000001" customHeight="1" x14ac:dyDescent="0.25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82"/>
      <c r="M2744" s="82"/>
      <c r="N2744" s="81"/>
      <c r="O2744" s="80"/>
      <c r="P2744" s="80"/>
      <c r="Q2744" s="100"/>
    </row>
    <row r="2745" spans="1:17" s="74" customFormat="1" ht="17.100000000000001" customHeight="1" x14ac:dyDescent="0.25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82"/>
      <c r="M2745" s="82"/>
      <c r="N2745" s="81"/>
      <c r="O2745" s="80"/>
      <c r="P2745" s="80"/>
      <c r="Q2745" s="100"/>
    </row>
    <row r="2746" spans="1:17" s="74" customFormat="1" ht="17.100000000000001" customHeight="1" x14ac:dyDescent="0.25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82"/>
      <c r="M2746" s="82"/>
      <c r="N2746" s="81"/>
      <c r="O2746" s="80"/>
      <c r="P2746" s="80"/>
      <c r="Q2746" s="100"/>
    </row>
    <row r="2747" spans="1:17" s="74" customFormat="1" ht="17.100000000000001" customHeight="1" x14ac:dyDescent="0.25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82"/>
      <c r="M2747" s="82"/>
      <c r="N2747" s="81"/>
      <c r="O2747" s="80"/>
      <c r="P2747" s="80"/>
      <c r="Q2747" s="100"/>
    </row>
    <row r="2748" spans="1:17" s="74" customFormat="1" ht="17.100000000000001" customHeight="1" x14ac:dyDescent="0.25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82"/>
      <c r="M2748" s="82"/>
      <c r="N2748" s="81"/>
      <c r="O2748" s="80"/>
      <c r="P2748" s="80"/>
      <c r="Q2748" s="100"/>
    </row>
    <row r="2749" spans="1:17" s="74" customFormat="1" ht="17.100000000000001" customHeight="1" x14ac:dyDescent="0.25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82"/>
      <c r="M2749" s="82"/>
      <c r="N2749" s="81"/>
      <c r="O2749" s="80"/>
      <c r="P2749" s="80"/>
      <c r="Q2749" s="100"/>
    </row>
    <row r="2750" spans="1:17" s="74" customFormat="1" ht="17.100000000000001" customHeight="1" x14ac:dyDescent="0.25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82"/>
      <c r="M2750" s="82"/>
      <c r="N2750" s="81"/>
      <c r="O2750" s="80"/>
      <c r="P2750" s="80"/>
      <c r="Q2750" s="100"/>
    </row>
    <row r="2751" spans="1:17" s="74" customFormat="1" ht="17.100000000000001" customHeight="1" x14ac:dyDescent="0.25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82"/>
      <c r="M2751" s="82"/>
      <c r="N2751" s="81"/>
      <c r="O2751" s="80"/>
      <c r="P2751" s="80"/>
      <c r="Q2751" s="100"/>
    </row>
    <row r="2752" spans="1:17" s="74" customFormat="1" ht="17.100000000000001" customHeight="1" x14ac:dyDescent="0.25">
      <c r="A2752" s="76"/>
      <c r="B2752" s="77"/>
      <c r="C2752" s="78"/>
      <c r="D2752" s="78"/>
      <c r="E2752" s="78"/>
      <c r="F2752" s="79"/>
      <c r="G2752" s="80"/>
      <c r="H2752" s="81"/>
      <c r="I2752" s="81"/>
      <c r="J2752" s="78"/>
      <c r="K2752" s="78"/>
      <c r="L2752" s="82"/>
      <c r="M2752" s="82"/>
      <c r="N2752" s="81"/>
      <c r="O2752" s="80"/>
      <c r="P2752" s="80"/>
      <c r="Q2752" s="100"/>
    </row>
    <row r="2753" spans="1:37" s="74" customFormat="1" ht="17.100000000000001" customHeight="1" x14ac:dyDescent="0.25">
      <c r="A2753" s="76"/>
      <c r="B2753" s="77"/>
      <c r="C2753" s="78"/>
      <c r="D2753" s="78"/>
      <c r="E2753" s="78"/>
      <c r="F2753" s="79"/>
      <c r="G2753" s="80"/>
      <c r="H2753" s="81"/>
      <c r="I2753" s="81"/>
      <c r="J2753" s="78"/>
      <c r="K2753" s="78"/>
      <c r="L2753" s="82"/>
      <c r="M2753" s="82"/>
      <c r="N2753" s="81"/>
      <c r="O2753" s="80"/>
      <c r="P2753" s="80"/>
      <c r="Q2753" s="100"/>
    </row>
    <row r="2754" spans="1:37" s="1" customFormat="1" ht="17.100000000000001" customHeight="1" x14ac:dyDescent="0.25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100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 x14ac:dyDescent="0.25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100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 x14ac:dyDescent="0.25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100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 x14ac:dyDescent="0.25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100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 x14ac:dyDescent="0.25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100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 x14ac:dyDescent="0.25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100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 x14ac:dyDescent="0.25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100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 x14ac:dyDescent="0.25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100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 x14ac:dyDescent="0.25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100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 x14ac:dyDescent="0.25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100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 x14ac:dyDescent="0.25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100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 x14ac:dyDescent="0.25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100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 x14ac:dyDescent="0.25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100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 x14ac:dyDescent="0.25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100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 x14ac:dyDescent="0.25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100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 x14ac:dyDescent="0.25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100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 x14ac:dyDescent="0.25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100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 x14ac:dyDescent="0.25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100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 x14ac:dyDescent="0.25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100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 x14ac:dyDescent="0.25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100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 x14ac:dyDescent="0.25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100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 x14ac:dyDescent="0.25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100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 x14ac:dyDescent="0.25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100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 x14ac:dyDescent="0.25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100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 x14ac:dyDescent="0.25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100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 x14ac:dyDescent="0.25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100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 x14ac:dyDescent="0.25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100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 x14ac:dyDescent="0.25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100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 x14ac:dyDescent="0.25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100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 x14ac:dyDescent="0.25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100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 x14ac:dyDescent="0.25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100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 x14ac:dyDescent="0.25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100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 x14ac:dyDescent="0.25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100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 x14ac:dyDescent="0.25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100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 x14ac:dyDescent="0.25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100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 x14ac:dyDescent="0.25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100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 x14ac:dyDescent="0.25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100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 x14ac:dyDescent="0.25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100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 x14ac:dyDescent="0.25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100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 x14ac:dyDescent="0.25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100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 x14ac:dyDescent="0.25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100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 x14ac:dyDescent="0.25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100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 x14ac:dyDescent="0.25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100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 x14ac:dyDescent="0.25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100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 x14ac:dyDescent="0.25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100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 x14ac:dyDescent="0.25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100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 x14ac:dyDescent="0.25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100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 x14ac:dyDescent="0.25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100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 x14ac:dyDescent="0.25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100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 x14ac:dyDescent="0.25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100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 x14ac:dyDescent="0.25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100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 x14ac:dyDescent="0.25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100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 x14ac:dyDescent="0.25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100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 x14ac:dyDescent="0.25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100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 x14ac:dyDescent="0.25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100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 x14ac:dyDescent="0.25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100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 x14ac:dyDescent="0.25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100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 x14ac:dyDescent="0.25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100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 x14ac:dyDescent="0.25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100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 x14ac:dyDescent="0.25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100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 x14ac:dyDescent="0.25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100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 x14ac:dyDescent="0.25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100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 x14ac:dyDescent="0.25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100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 x14ac:dyDescent="0.25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100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 x14ac:dyDescent="0.25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100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 x14ac:dyDescent="0.25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100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 x14ac:dyDescent="0.25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100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 x14ac:dyDescent="0.25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100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 x14ac:dyDescent="0.25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100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 x14ac:dyDescent="0.25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100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 x14ac:dyDescent="0.25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100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 x14ac:dyDescent="0.25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100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 x14ac:dyDescent="0.25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100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 x14ac:dyDescent="0.25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100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 x14ac:dyDescent="0.25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100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 x14ac:dyDescent="0.25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100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 x14ac:dyDescent="0.25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100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 x14ac:dyDescent="0.25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100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 x14ac:dyDescent="0.25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100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 x14ac:dyDescent="0.25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100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 x14ac:dyDescent="0.25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100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 x14ac:dyDescent="0.25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100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 x14ac:dyDescent="0.25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100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 x14ac:dyDescent="0.25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100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 x14ac:dyDescent="0.25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100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 x14ac:dyDescent="0.25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100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 x14ac:dyDescent="0.25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100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 x14ac:dyDescent="0.25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100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 x14ac:dyDescent="0.25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100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 x14ac:dyDescent="0.25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100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 x14ac:dyDescent="0.25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100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 x14ac:dyDescent="0.25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100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 x14ac:dyDescent="0.25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100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 x14ac:dyDescent="0.25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100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 x14ac:dyDescent="0.25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100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 x14ac:dyDescent="0.25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100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 x14ac:dyDescent="0.25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100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 x14ac:dyDescent="0.25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100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 x14ac:dyDescent="0.25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100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 x14ac:dyDescent="0.25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100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 x14ac:dyDescent="0.25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100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 x14ac:dyDescent="0.25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100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 x14ac:dyDescent="0.25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100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 x14ac:dyDescent="0.25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100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 x14ac:dyDescent="0.25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100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 x14ac:dyDescent="0.25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100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 x14ac:dyDescent="0.25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100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 x14ac:dyDescent="0.25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100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 x14ac:dyDescent="0.25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100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 x14ac:dyDescent="0.25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100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 x14ac:dyDescent="0.25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100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 x14ac:dyDescent="0.25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100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 x14ac:dyDescent="0.25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100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 x14ac:dyDescent="0.25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100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 x14ac:dyDescent="0.25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100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 x14ac:dyDescent="0.25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100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 x14ac:dyDescent="0.25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100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 x14ac:dyDescent="0.25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100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 x14ac:dyDescent="0.25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100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 x14ac:dyDescent="0.25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100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  <row r="2874" spans="1:37" s="1" customFormat="1" ht="17.100000000000001" customHeight="1" x14ac:dyDescent="0.25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5"/>
      <c r="M2874" s="5"/>
      <c r="N2874" s="25"/>
      <c r="O2874" s="7"/>
      <c r="P2874" s="7"/>
      <c r="Q2874" s="100"/>
      <c r="R2874" s="74"/>
      <c r="S2874" s="74"/>
      <c r="T2874" s="74"/>
      <c r="U2874" s="74"/>
      <c r="V2874" s="74"/>
      <c r="W2874" s="74"/>
      <c r="X2874" s="74"/>
      <c r="Y2874" s="74"/>
      <c r="Z2874" s="74"/>
      <c r="AA2874" s="74"/>
      <c r="AB2874" s="74"/>
      <c r="AC2874" s="74"/>
      <c r="AD2874" s="74"/>
      <c r="AE2874" s="74"/>
      <c r="AF2874" s="74"/>
      <c r="AG2874" s="74"/>
      <c r="AH2874" s="74"/>
      <c r="AI2874" s="74"/>
      <c r="AJ2874" s="74"/>
      <c r="AK2874" s="74"/>
    </row>
    <row r="2875" spans="1:37" s="1" customFormat="1" ht="17.100000000000001" customHeight="1" x14ac:dyDescent="0.25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5"/>
      <c r="M2875" s="5"/>
      <c r="N2875" s="25"/>
      <c r="O2875" s="7"/>
      <c r="P2875" s="7"/>
      <c r="Q2875" s="100"/>
      <c r="R2875" s="74"/>
      <c r="S2875" s="74"/>
      <c r="T2875" s="74"/>
      <c r="U2875" s="74"/>
      <c r="V2875" s="74"/>
      <c r="W2875" s="74"/>
      <c r="X2875" s="74"/>
      <c r="Y2875" s="74"/>
      <c r="Z2875" s="74"/>
      <c r="AA2875" s="74"/>
      <c r="AB2875" s="74"/>
      <c r="AC2875" s="74"/>
      <c r="AD2875" s="74"/>
      <c r="AE2875" s="74"/>
      <c r="AF2875" s="74"/>
      <c r="AG2875" s="74"/>
      <c r="AH2875" s="74"/>
      <c r="AI2875" s="74"/>
      <c r="AJ2875" s="74"/>
      <c r="AK2875" s="74"/>
    </row>
  </sheetData>
  <sheetProtection password="EB9F" sheet="1" objects="1" scenarios="1" formatCells="0" formatColumns="0" formatRows="0" insertRows="0" insertHyperlinks="0" sort="0" autoFilter="0" pivotTables="0"/>
  <autoFilter ref="A4:P2526">
    <filterColumn colId="5">
      <filters>
        <filter val="АДМИНИСТРАЦИЯ НОВОСЕЛИЦКОГО МУНИЦИПАЛЬНОГО ОКРУГА СТАВРОПОЛЬСКОГО КРАЯ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workbookViewId="0">
      <selection activeCell="B24" sqref="B24"/>
    </sheetView>
  </sheetViews>
  <sheetFormatPr defaultRowHeight="15.75" x14ac:dyDescent="0.2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2" customFormat="1" ht="33" customHeight="1" thickBot="1" x14ac:dyDescent="0.3">
      <c r="B1" s="101" t="s">
        <v>2874</v>
      </c>
    </row>
    <row r="2" spans="2:4" ht="36.75" customHeight="1" x14ac:dyDescent="0.25">
      <c r="B2" s="20" t="s">
        <v>2862</v>
      </c>
    </row>
    <row r="3" spans="2:4" ht="42" customHeight="1" x14ac:dyDescent="0.25">
      <c r="B3" s="9" t="s">
        <v>2837</v>
      </c>
    </row>
    <row r="4" spans="2:4" x14ac:dyDescent="0.25">
      <c r="B4" s="10" t="s">
        <v>2838</v>
      </c>
    </row>
    <row r="5" spans="2:4" ht="31.5" x14ac:dyDescent="0.25">
      <c r="B5" s="11" t="s">
        <v>2855</v>
      </c>
    </row>
    <row r="6" spans="2:4" ht="46.5" customHeight="1" thickBot="1" x14ac:dyDescent="0.3">
      <c r="B6" s="12" t="s">
        <v>2856</v>
      </c>
    </row>
    <row r="7" spans="2:4" ht="42" customHeight="1" x14ac:dyDescent="0.25">
      <c r="B7" s="9" t="s">
        <v>2839</v>
      </c>
      <c r="D7" s="17" t="s">
        <v>2861</v>
      </c>
    </row>
    <row r="8" spans="2:4" ht="69.75" customHeight="1" x14ac:dyDescent="0.25">
      <c r="B8" s="13" t="s">
        <v>2841</v>
      </c>
      <c r="D8" s="9" t="s">
        <v>2857</v>
      </c>
    </row>
    <row r="9" spans="2:4" ht="36.75" customHeight="1" x14ac:dyDescent="0.25">
      <c r="B9" s="16" t="s">
        <v>2840</v>
      </c>
      <c r="D9" s="9" t="s">
        <v>2858</v>
      </c>
    </row>
    <row r="10" spans="2:4" ht="23.25" customHeight="1" x14ac:dyDescent="0.25">
      <c r="B10" s="14" t="s">
        <v>2842</v>
      </c>
      <c r="D10" s="9" t="s">
        <v>2859</v>
      </c>
    </row>
    <row r="11" spans="2:4" ht="37.5" customHeight="1" x14ac:dyDescent="0.25">
      <c r="B11" s="14" t="s">
        <v>2843</v>
      </c>
      <c r="D11" s="9" t="s">
        <v>2860</v>
      </c>
    </row>
    <row r="12" spans="2:4" ht="42.75" customHeight="1" x14ac:dyDescent="0.25">
      <c r="B12" s="14" t="s">
        <v>2844</v>
      </c>
      <c r="D12" s="9" t="s">
        <v>2863</v>
      </c>
    </row>
    <row r="13" spans="2:4" ht="54" customHeight="1" x14ac:dyDescent="0.25">
      <c r="B13" s="14" t="s">
        <v>2845</v>
      </c>
      <c r="D13" s="18" t="s">
        <v>2866</v>
      </c>
    </row>
    <row r="14" spans="2:4" ht="42" customHeight="1" thickBot="1" x14ac:dyDescent="0.3">
      <c r="B14" s="14" t="s">
        <v>2846</v>
      </c>
      <c r="D14" s="19" t="s">
        <v>2867</v>
      </c>
    </row>
    <row r="15" spans="2:4" ht="60" customHeight="1" x14ac:dyDescent="0.25">
      <c r="B15" s="14" t="s">
        <v>2847</v>
      </c>
    </row>
    <row r="16" spans="2:4" ht="23.25" customHeight="1" x14ac:dyDescent="0.25">
      <c r="B16" s="14" t="s">
        <v>2848</v>
      </c>
    </row>
    <row r="17" spans="2:2" ht="38.25" customHeight="1" x14ac:dyDescent="0.25">
      <c r="B17" s="14" t="s">
        <v>2849</v>
      </c>
    </row>
    <row r="18" spans="2:2" ht="41.25" customHeight="1" x14ac:dyDescent="0.25">
      <c r="B18" s="14" t="s">
        <v>2850</v>
      </c>
    </row>
    <row r="19" spans="2:2" ht="94.5" x14ac:dyDescent="0.25">
      <c r="B19" s="14" t="s">
        <v>2851</v>
      </c>
    </row>
    <row r="20" spans="2:2" ht="56.25" customHeight="1" x14ac:dyDescent="0.25">
      <c r="B20" s="14" t="s">
        <v>2852</v>
      </c>
    </row>
    <row r="21" spans="2:2" ht="72" customHeight="1" x14ac:dyDescent="0.25">
      <c r="B21" s="14" t="s">
        <v>2864</v>
      </c>
    </row>
    <row r="22" spans="2:2" ht="78" customHeight="1" x14ac:dyDescent="0.25">
      <c r="B22" s="14" t="s">
        <v>2865</v>
      </c>
    </row>
    <row r="23" spans="2:2" ht="46.5" customHeight="1" x14ac:dyDescent="0.25">
      <c r="B23" s="14" t="s">
        <v>2853</v>
      </c>
    </row>
    <row r="24" spans="2:2" ht="49.5" customHeight="1" thickBot="1" x14ac:dyDescent="0.3">
      <c r="B24" s="15" t="s">
        <v>2854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Кристина</cp:lastModifiedBy>
  <cp:lastPrinted>2024-01-16T08:36:44Z</cp:lastPrinted>
  <dcterms:created xsi:type="dcterms:W3CDTF">2019-12-17T06:06:58Z</dcterms:created>
  <dcterms:modified xsi:type="dcterms:W3CDTF">2024-01-18T07:55:23Z</dcterms:modified>
</cp:coreProperties>
</file>